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1079\Desktop\部次長兼総務課長フォルダ\00 休職代替職員採用\2026 代替職員採用関係\05 募集決裁\"/>
    </mc:Choice>
  </mc:AlternateContent>
  <xr:revisionPtr revIDLastSave="0" documentId="13_ncr:1_{43736180-2E0D-48A7-8821-45498FAE307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①" sheetId="1" r:id="rId1"/>
    <sheet name="申込書②" sheetId="2" r:id="rId2"/>
    <sheet name="申込書③" sheetId="3" r:id="rId3"/>
  </sheets>
  <definedNames>
    <definedName name="_xlnm.Print_Area" localSheetId="0">申込書①!$A$1:$X$17</definedName>
    <definedName name="_xlnm.Print_Area" localSheetId="1">申込書②!$A$1:$X$32</definedName>
    <definedName name="_xlnm.Print_Area" localSheetId="2">申込書③!$A$1:$X$29</definedName>
    <definedName name="Z_0400F653_46C8_4F4F_8372_B84EE10BBBDF_.wvu.PrintArea" localSheetId="0" hidden="1">申込書①!$A$1:$X$17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2" l="1"/>
  <c r="V28" i="2"/>
  <c r="X29" i="2" s="1"/>
  <c r="X30" i="2" l="1"/>
  <c r="V30" i="2"/>
  <c r="X31" i="2" s="1"/>
  <c r="X26" i="2"/>
  <c r="V26" i="2"/>
  <c r="X27" i="2" s="1"/>
  <c r="X27" i="3" l="1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24" i="2"/>
  <c r="V24" i="2"/>
  <c r="X25" i="2" s="1"/>
  <c r="X22" i="2"/>
  <c r="V22" i="2"/>
  <c r="X23" i="2" s="1"/>
  <c r="X20" i="2"/>
  <c r="V20" i="2"/>
  <c r="X21" i="2" s="1"/>
  <c r="X18" i="2"/>
  <c r="V18" i="2"/>
  <c r="X19" i="2" s="1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<sst xmlns="http://schemas.openxmlformats.org/spreadsheetml/2006/main" count="351" uniqueCount="61">
  <si>
    <t>ふりがな</t>
    <phoneticPr fontId="2"/>
  </si>
  <si>
    <t>性別</t>
    <rPh sb="0" eb="2">
      <t>セイベツ</t>
    </rPh>
    <phoneticPr fontId="2"/>
  </si>
  <si>
    <t>名　前</t>
    <rPh sb="0" eb="1">
      <t>ナ</t>
    </rPh>
    <rPh sb="2" eb="3">
      <t>マエ</t>
    </rPh>
    <phoneticPr fontId="2"/>
  </si>
  <si>
    <t>生年月日</t>
    <rPh sb="0" eb="2">
      <t>セイネン</t>
    </rPh>
    <rPh sb="2" eb="4">
      <t>ガッピ</t>
    </rPh>
    <phoneticPr fontId="2"/>
  </si>
  <si>
    <t>昭和　・　平成</t>
    <rPh sb="0" eb="2">
      <t>ショウワ</t>
    </rPh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</si>
  <si>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</si>
  <si>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</si>
  <si>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</si>
  <si>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</si>
  <si>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</si>
  <si>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</si>
  <si>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</si>
  <si>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（　　　／　　　）</t>
    <phoneticPr fontId="2"/>
  </si>
  <si>
    <t>（　　　／　　　）</t>
    <phoneticPr fontId="2"/>
  </si>
  <si>
    <t>※記入不要</t>
    <rPh sb="1" eb="3">
      <t>キニュウ</t>
    </rPh>
    <rPh sb="3" eb="5">
      <t>フヨウ</t>
    </rPh>
    <phoneticPr fontId="2"/>
  </si>
  <si>
    <t>職　　名</t>
    <rPh sb="0" eb="1">
      <t>ショク</t>
    </rPh>
    <rPh sb="3" eb="4">
      <t>メイ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</si>
  <si>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</si>
  <si>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</si>
  <si>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</si>
  <si>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</si>
  <si>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</si>
  <si>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</si>
  <si>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</si>
  <si>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（最終）</t>
    <rPh sb="1" eb="3">
      <t>サイシュウ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</si>
  <si>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</si>
  <si>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</si>
  <si>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</si>
  <si>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t>職
歴</t>
    <rPh sb="0" eb="1">
      <t>ショク</t>
    </rPh>
    <rPh sb="6" eb="7">
      <t>レキ</t>
    </rPh>
    <phoneticPr fontId="2"/>
  </si>
  <si>
    <t>学
歴</t>
    <rPh sb="0" eb="1">
      <t>ガク</t>
    </rPh>
    <rPh sb="3" eb="4">
      <t>レキ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</si>
  <si>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</si>
  <si>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</si>
  <si>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</si>
  <si>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</si>
  <si>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</si>
  <si>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</si>
  <si>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</si>
  <si>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</si>
  <si>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</si>
  <si>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</si>
  <si>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住所</t>
    <rPh sb="0" eb="2">
      <t>ジュウショ</t>
    </rPh>
    <phoneticPr fontId="17"/>
  </si>
  <si>
    <t>電話</t>
    <rPh sb="0" eb="2">
      <t>デンワ</t>
    </rPh>
    <phoneticPr fontId="17"/>
  </si>
  <si>
    <t>上記以外の緊急時等連絡先（任意）</t>
    <rPh sb="0" eb="2">
      <t>ジョウキ</t>
    </rPh>
    <rPh sb="2" eb="4">
      <t>イガイ</t>
    </rPh>
    <rPh sb="5" eb="7">
      <t>キンキュウ</t>
    </rPh>
    <rPh sb="7" eb="8">
      <t>ジ</t>
    </rPh>
    <rPh sb="8" eb="9">
      <t>トウ</t>
    </rPh>
    <rPh sb="10" eb="11">
      <t>カラメル</t>
    </rPh>
    <rPh sb="11" eb="12">
      <t>セン</t>
    </rPh>
    <rPh sb="13" eb="15">
      <t>ニンイ</t>
    </rPh>
    <phoneticPr fontId="17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</si>
  <si>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</si>
  <si>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</si>
  <si>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受験
番号</t>
    <rPh sb="0" eb="2">
      <t>ジュケン</t>
    </rPh>
    <rPh sb="3" eb="5">
      <t>バンゴウ</t>
    </rPh>
    <phoneticPr fontId="2"/>
  </si>
  <si>
    <t>（満</t>
    <rPh sb="1" eb="2">
      <t>マン</t>
    </rPh>
    <phoneticPr fontId="2"/>
  </si>
  <si>
    <t>受験番号</t>
    <rPh sb="0" eb="2">
      <t>ジュケン</t>
    </rPh>
    <rPh sb="2" eb="4">
      <t>バンゴウ</t>
    </rPh>
    <phoneticPr fontId="2"/>
  </si>
  <si>
    <t>E-mail</t>
    <phoneticPr fontId="2"/>
  </si>
  <si>
    <t xml:space="preserve">                                                                             @</t>
    <phoneticPr fontId="2"/>
  </si>
  <si>
    <t>□　男
□　女</t>
    <phoneticPr fontId="2"/>
  </si>
  <si>
    <r>
      <t xml:space="preserve">□正規　□非正規
</t>
    </r>
    <r>
      <rPr>
        <sz val="9"/>
        <rFont val="ＭＳ Ｐゴシック"/>
        <family val="3"/>
        <charset val="128"/>
      </rPr>
      <t>①臨時 ②非常勤嘱託
③アルバイト
④他（　　　　　　　　　）
(週　　時間　　分勤務）</t>
    </r>
    <rPh sb="1" eb="3">
      <t>セイキ</t>
    </rPh>
    <rPh sb="5" eb="8">
      <t>ヒセイキ</t>
    </rPh>
    <rPh sb="10" eb="12">
      <t>リンジ</t>
    </rPh>
    <rPh sb="14" eb="17">
      <t>ヒジョウキン</t>
    </rPh>
    <rPh sb="17" eb="19">
      <t>ショクタク</t>
    </rPh>
    <rPh sb="28" eb="29">
      <t>ホカ</t>
    </rPh>
    <rPh sb="42" eb="43">
      <t>シュウ</t>
    </rPh>
    <rPh sb="45" eb="47">
      <t>ジカン</t>
    </rPh>
    <rPh sb="49" eb="50">
      <t>フン</t>
    </rPh>
    <rPh sb="50" eb="52">
      <t>キンム</t>
    </rPh>
    <phoneticPr fontId="2"/>
  </si>
  <si>
    <t>　地方公務員法第16条に規定する欠格条項</t>
    <phoneticPr fontId="2"/>
  </si>
  <si>
    <r>
      <t xml:space="preserve"> 私は、地方公務員法第16条に規定する欠格条項に該当しておりません。
また、受験資格を満たしており、申込書記載事項に相違ありません。
　　　令和　　年　　月　　日
　　　　　　　　　　　　　　　　　　　　　　　　　　　　　名前　　</t>
    </r>
    <r>
      <rPr>
        <u/>
        <sz val="12"/>
        <rFont val="ＭＳ Ｐゴシック"/>
        <family val="3"/>
        <charset val="128"/>
      </rPr>
      <t>　　　　　　　　　　　　　　　　　　　　　　　　　</t>
    </r>
    <r>
      <rPr>
        <sz val="12"/>
        <rFont val="ＭＳ Ｐゴシック"/>
        <family val="3"/>
        <charset val="128"/>
      </rPr>
      <t>　
　　　　　　　　　　　　　　　　　　　　　　　　　　　　　　　　　　　　　　　（必ず自署してください）</t>
    </r>
    <rPh sb="1" eb="2">
      <t>ワタシ</t>
    </rPh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19" eb="21">
      <t>ケッカク</t>
    </rPh>
    <rPh sb="21" eb="23">
      <t>ジョウコウ</t>
    </rPh>
    <rPh sb="24" eb="26">
      <t>ガイトウ</t>
    </rPh>
    <rPh sb="39" eb="41">
      <t>ジュケン</t>
    </rPh>
    <rPh sb="41" eb="43">
      <t>シカク</t>
    </rPh>
    <rPh sb="44" eb="45">
      <t>ミ</t>
    </rPh>
    <rPh sb="51" eb="54">
      <t>モウシコミショ</t>
    </rPh>
    <rPh sb="54" eb="56">
      <t>キサイ</t>
    </rPh>
    <rPh sb="56" eb="58">
      <t>ジコウ</t>
    </rPh>
    <rPh sb="59" eb="61">
      <t>ソウイ</t>
    </rPh>
    <rPh sb="72" eb="73">
      <t>レイ</t>
    </rPh>
    <rPh sb="73" eb="74">
      <t>ワ</t>
    </rPh>
    <rPh sb="76" eb="77">
      <t>トシ</t>
    </rPh>
    <rPh sb="79" eb="80">
      <t>ツキ</t>
    </rPh>
    <rPh sb="82" eb="83">
      <t>ヒ</t>
    </rPh>
    <rPh sb="114" eb="116">
      <t>ナマエ</t>
    </rPh>
    <rPh sb="185" eb="186">
      <t>カナラ</t>
    </rPh>
    <rPh sb="187" eb="189">
      <t>ジショ</t>
    </rPh>
    <phoneticPr fontId="2"/>
  </si>
  <si>
    <t>職　種</t>
    <rPh sb="0" eb="1">
      <t>ショク</t>
    </rPh>
    <rPh sb="2" eb="3">
      <t>シュ</t>
    </rPh>
    <phoneticPr fontId="2"/>
  </si>
  <si>
    <t>産業技術職</t>
    <rPh sb="0" eb="2">
      <t>サンギョウ</t>
    </rPh>
    <rPh sb="2" eb="5">
      <t>ギジュツショク</t>
    </rPh>
    <phoneticPr fontId="2"/>
  </si>
  <si>
    <t>歳）</t>
    <rPh sb="0" eb="1">
      <t>サイ</t>
    </rPh>
    <phoneticPr fontId="2"/>
  </si>
  <si>
    <t>職　　種</t>
    <rPh sb="0" eb="1">
      <t>ショク</t>
    </rPh>
    <rPh sb="3" eb="4">
      <t>シュ</t>
    </rPh>
    <phoneticPr fontId="2"/>
  </si>
  <si>
    <t>産業技術職</t>
    <rPh sb="0" eb="2">
      <t>サンギョウ</t>
    </rPh>
    <rPh sb="2" eb="4">
      <t>ギジュツ</t>
    </rPh>
    <rPh sb="4" eb="5">
      <t>ショク</t>
    </rPh>
    <phoneticPr fontId="2"/>
  </si>
  <si>
    <t>兵庫県立工業技術センター　病休代替職員　申込書</t>
    <rPh sb="0" eb="3">
      <t>ヒョウゴケン</t>
    </rPh>
    <rPh sb="3" eb="4">
      <t>リツ</t>
    </rPh>
    <rPh sb="4" eb="6">
      <t>コウギョウ</t>
    </rPh>
    <rPh sb="6" eb="8">
      <t>ギジュツ</t>
    </rPh>
    <rPh sb="13" eb="15">
      <t>ビョウキュウ</t>
    </rPh>
    <rPh sb="15" eb="17">
      <t>ダイタイ</t>
    </rPh>
    <rPh sb="17" eb="19">
      <t>ショクイン</t>
    </rPh>
    <rPh sb="20" eb="22">
      <t>モウシコミ</t>
    </rPh>
    <phoneticPr fontId="2"/>
  </si>
  <si>
    <t>令和８年３月　実施</t>
    <rPh sb="0" eb="1">
      <t>レイ</t>
    </rPh>
    <rPh sb="1" eb="2">
      <t>ワ</t>
    </rPh>
    <rPh sb="3" eb="4">
      <t>ネン</t>
    </rPh>
    <rPh sb="5" eb="6">
      <t>ツキ</t>
    </rPh>
    <rPh sb="7" eb="9">
      <t>ジッシ</t>
    </rPh>
    <phoneticPr fontId="2"/>
  </si>
  <si>
    <t>※令和8年4月1日現在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</si>
</sst>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4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name val="HGP創英角ｺﾞｼｯｸUB"/>
      <family val="3"/>
      <charset val="128"/>
    </font>
    <font>
      <u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3" fillId="0" borderId="35" xfId="0" applyFont="1" applyBorder="1">
      <alignment vertical="center"/>
    </xf>
    <xf numFmtId="0" fontId="14" fillId="0" borderId="37" xfId="0" applyFont="1" applyBorder="1" applyAlignment="1">
      <alignment horizontal="left" vertical="top"/>
    </xf>
    <xf numFmtId="0" fontId="13" fillId="0" borderId="15" xfId="0" applyFont="1" applyBorder="1">
      <alignment vertical="center"/>
    </xf>
    <xf numFmtId="0" fontId="14" fillId="0" borderId="20" xfId="0" applyFont="1" applyBorder="1" applyAlignment="1">
      <alignment vertical="top"/>
    </xf>
    <xf numFmtId="177" fontId="14" fillId="0" borderId="36" xfId="0" applyNumberFormat="1" applyFont="1" applyBorder="1">
      <alignment vertical="center"/>
    </xf>
    <xf numFmtId="0" fontId="14" fillId="0" borderId="34" xfId="0" applyFont="1" applyBorder="1" applyAlignment="1">
      <alignment vertical="top"/>
    </xf>
    <xf numFmtId="176" fontId="15" fillId="0" borderId="21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9" fillId="4" borderId="27" xfId="0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12" xfId="0" applyFont="1" applyBorder="1" applyAlignment="1">
      <alignment vertical="center" shrinkToFit="1"/>
    </xf>
    <xf numFmtId="0" fontId="22" fillId="0" borderId="5" xfId="0" applyFont="1" applyBorder="1" applyAlignment="1">
      <alignment vertical="center" shrinkToFit="1"/>
    </xf>
    <xf numFmtId="0" fontId="23" fillId="0" borderId="0" xfId="0" applyFont="1" applyAlignment="1">
      <alignment horizontal="right" vertical="center" shrinkToFit="1"/>
    </xf>
    <xf numFmtId="0" fontId="20" fillId="0" borderId="0" xfId="0" applyFont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top" shrinkToFit="1"/>
    </xf>
    <xf numFmtId="0" fontId="12" fillId="0" borderId="12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2</xdr:row>
      <xdr:rowOff>67234</xdr:rowOff>
    </xdr:from>
    <xdr:to>
      <xdr:col>22</xdr:col>
      <xdr:colOff>266700</xdr:colOff>
      <xdr:row>5</xdr:row>
      <xdr:rowOff>392205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09322" y="952499"/>
          <a:ext cx="1320613" cy="151279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17</xdr:row>
      <xdr:rowOff>0</xdr:rowOff>
    </xdr:from>
    <xdr:to>
      <xdr:col>18</xdr:col>
      <xdr:colOff>114300</xdr:colOff>
      <xdr:row>17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22</xdr:row>
      <xdr:rowOff>0</xdr:rowOff>
    </xdr:from>
    <xdr:to>
      <xdr:col>19</xdr:col>
      <xdr:colOff>114300</xdr:colOff>
      <xdr:row>22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8"/>
  <sheetViews>
    <sheetView showGridLines="0" tabSelected="1" view="pageBreakPreview" zoomScaleNormal="100" zoomScaleSheetLayoutView="100" workbookViewId="0">
      <selection activeCell="P6" sqref="P6:Q6"/>
    </sheetView>
  </sheetViews>
  <sheetFormatPr defaultColWidth="3.6328125" defaultRowHeight="24" customHeight="1" x14ac:dyDescent="0.2"/>
  <cols>
    <col min="1" max="3" width="3.6328125" style="1" customWidth="1"/>
    <col min="4" max="16384" width="3.6328125" style="1"/>
  </cols>
  <sheetData>
    <row r="1" spans="1:24" ht="26.25" customHeight="1" x14ac:dyDescent="0.2">
      <c r="A1" s="89" t="s">
        <v>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4" ht="57.75" customHeight="1" x14ac:dyDescent="0.2">
      <c r="A2" s="108" t="s">
        <v>58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</row>
    <row r="3" spans="1:24" ht="39.75" customHeight="1" x14ac:dyDescent="0.2">
      <c r="A3" s="106" t="s">
        <v>53</v>
      </c>
      <c r="B3" s="107"/>
      <c r="C3" s="95"/>
      <c r="D3" s="109" t="s">
        <v>54</v>
      </c>
      <c r="E3" s="110"/>
      <c r="F3" s="110"/>
      <c r="G3" s="110"/>
      <c r="H3" s="110"/>
      <c r="I3" s="110"/>
      <c r="J3" s="110"/>
      <c r="K3" s="100"/>
      <c r="L3" s="101" t="s">
        <v>44</v>
      </c>
      <c r="M3" s="102"/>
      <c r="N3" s="103" t="s">
        <v>14</v>
      </c>
      <c r="O3" s="104"/>
      <c r="P3" s="104"/>
      <c r="Q3" s="105"/>
    </row>
    <row r="4" spans="1:24" ht="31.5" customHeight="1" x14ac:dyDescent="0.2">
      <c r="A4" s="49"/>
      <c r="B4" s="44"/>
      <c r="C4" s="44"/>
      <c r="D4" s="46"/>
      <c r="E4" s="46"/>
      <c r="F4" s="46"/>
      <c r="G4" s="46"/>
      <c r="H4" s="46"/>
      <c r="I4" s="46"/>
      <c r="J4" s="46"/>
      <c r="K4" s="46"/>
      <c r="L4" s="47"/>
      <c r="M4" s="47"/>
      <c r="N4" s="48"/>
      <c r="O4" s="48"/>
      <c r="P4" s="45"/>
      <c r="Q4" s="45"/>
    </row>
    <row r="5" spans="1:24" ht="30" customHeight="1" x14ac:dyDescent="0.2">
      <c r="A5" s="91" t="s">
        <v>0</v>
      </c>
      <c r="B5" s="92"/>
      <c r="C5" s="9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94" t="s">
        <v>1</v>
      </c>
      <c r="Q5" s="95"/>
    </row>
    <row r="6" spans="1:24" ht="45" customHeight="1" x14ac:dyDescent="0.2">
      <c r="A6" s="96" t="s">
        <v>2</v>
      </c>
      <c r="B6" s="97"/>
      <c r="C6" s="9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99" t="s">
        <v>49</v>
      </c>
      <c r="Q6" s="100"/>
    </row>
    <row r="7" spans="1:24" ht="45.75" customHeight="1" x14ac:dyDescent="0.2">
      <c r="A7" s="59" t="s">
        <v>3</v>
      </c>
      <c r="B7" s="60"/>
      <c r="C7" s="61"/>
      <c r="D7" s="62" t="s">
        <v>4</v>
      </c>
      <c r="E7" s="63"/>
      <c r="F7" s="63"/>
      <c r="G7" s="63"/>
      <c r="H7" s="50"/>
      <c r="I7" s="51" t="s">
        <v>5</v>
      </c>
      <c r="J7" s="51"/>
      <c r="K7" s="50"/>
      <c r="L7" s="51" t="s">
        <v>6</v>
      </c>
      <c r="M7" s="51"/>
      <c r="N7" s="50"/>
      <c r="O7" s="51" t="s">
        <v>7</v>
      </c>
      <c r="P7" s="50" t="s">
        <v>8</v>
      </c>
      <c r="Q7" s="50" t="s">
        <v>45</v>
      </c>
      <c r="R7" s="50"/>
      <c r="S7" s="50" t="s">
        <v>55</v>
      </c>
      <c r="T7" s="87" t="s">
        <v>60</v>
      </c>
      <c r="U7" s="87"/>
      <c r="V7" s="87"/>
      <c r="W7" s="87"/>
      <c r="X7" s="88"/>
    </row>
    <row r="8" spans="1:24" ht="18.75" customHeight="1" x14ac:dyDescent="0.2">
      <c r="A8" s="67" t="s">
        <v>9</v>
      </c>
      <c r="B8" s="68"/>
      <c r="C8" s="69"/>
      <c r="D8" s="6" t="s">
        <v>10</v>
      </c>
      <c r="E8" s="7"/>
      <c r="F8" s="7"/>
      <c r="G8" s="7" t="s">
        <v>11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31.5" customHeight="1" x14ac:dyDescent="0.2">
      <c r="A9" s="70"/>
      <c r="B9" s="71"/>
      <c r="C9" s="72"/>
      <c r="D9" s="9"/>
      <c r="X9" s="10"/>
    </row>
    <row r="10" spans="1:24" ht="45" customHeight="1" x14ac:dyDescent="0.2">
      <c r="A10" s="59" t="s">
        <v>38</v>
      </c>
      <c r="B10" s="60"/>
      <c r="C10" s="61"/>
      <c r="D10" s="80"/>
      <c r="E10" s="81"/>
      <c r="F10" s="81"/>
      <c r="G10" s="81"/>
      <c r="H10" s="81"/>
      <c r="I10" s="81"/>
      <c r="J10" s="81"/>
      <c r="K10" s="81"/>
      <c r="L10" s="82"/>
      <c r="M10" s="83" t="s">
        <v>37</v>
      </c>
      <c r="N10" s="84"/>
      <c r="O10" s="85"/>
      <c r="P10" s="63"/>
      <c r="Q10" s="63"/>
      <c r="R10" s="63"/>
      <c r="S10" s="63"/>
      <c r="T10" s="63"/>
      <c r="U10" s="63"/>
      <c r="V10" s="63"/>
      <c r="W10" s="63"/>
      <c r="X10" s="86"/>
    </row>
    <row r="11" spans="1:24" ht="45" customHeight="1" x14ac:dyDescent="0.2">
      <c r="A11" s="59" t="s">
        <v>47</v>
      </c>
      <c r="B11" s="60"/>
      <c r="C11" s="61"/>
      <c r="D11" s="77" t="s">
        <v>48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</row>
    <row r="12" spans="1:24" customFormat="1" ht="45" customHeight="1" x14ac:dyDescent="0.2">
      <c r="A12" s="73" t="s">
        <v>41</v>
      </c>
      <c r="B12" s="74"/>
      <c r="C12" s="43" t="s">
        <v>39</v>
      </c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</row>
    <row r="13" spans="1:24" customFormat="1" ht="45" customHeight="1" x14ac:dyDescent="0.2">
      <c r="A13" s="75"/>
      <c r="B13" s="76"/>
      <c r="C13" s="43" t="s">
        <v>40</v>
      </c>
      <c r="D13" s="80"/>
      <c r="E13" s="81"/>
      <c r="F13" s="81"/>
      <c r="G13" s="81"/>
      <c r="H13" s="81"/>
      <c r="I13" s="81"/>
      <c r="J13" s="81"/>
      <c r="K13" s="81"/>
      <c r="L13" s="82"/>
      <c r="M13" s="83" t="s">
        <v>37</v>
      </c>
      <c r="N13" s="84"/>
      <c r="O13" s="85"/>
      <c r="P13" s="63"/>
      <c r="Q13" s="63"/>
      <c r="R13" s="63"/>
      <c r="S13" s="63"/>
      <c r="T13" s="63"/>
      <c r="U13" s="63"/>
      <c r="V13" s="63"/>
      <c r="W13" s="63"/>
      <c r="X13" s="86"/>
    </row>
    <row r="14" spans="1:24" ht="45" customHeight="1" x14ac:dyDescent="0.2">
      <c r="A14" s="59" t="s">
        <v>47</v>
      </c>
      <c r="B14" s="60"/>
      <c r="C14" s="61"/>
      <c r="D14" s="77" t="s">
        <v>48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9"/>
    </row>
    <row r="15" spans="1:24" ht="45" customHeight="1" x14ac:dyDescent="0.2">
      <c r="A15" s="64" t="s">
        <v>51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6"/>
    </row>
    <row r="16" spans="1:24" customFormat="1" ht="120" customHeight="1" x14ac:dyDescent="0.2">
      <c r="A16" s="56" t="s">
        <v>52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31.5" customHeight="1" x14ac:dyDescent="0.2">
      <c r="A17" s="52" t="s">
        <v>12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35" ht="18" customHeight="1" x14ac:dyDescent="0.2"/>
    <row r="36" ht="9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9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</sheetData>
  <mergeCells count="30">
    <mergeCell ref="D11:X11"/>
    <mergeCell ref="A10:C10"/>
    <mergeCell ref="M10:N10"/>
    <mergeCell ref="A1:X1"/>
    <mergeCell ref="A5:C5"/>
    <mergeCell ref="P5:Q5"/>
    <mergeCell ref="A6:C6"/>
    <mergeCell ref="P6:Q6"/>
    <mergeCell ref="L3:M3"/>
    <mergeCell ref="N3:Q3"/>
    <mergeCell ref="A3:C3"/>
    <mergeCell ref="A2:X2"/>
    <mergeCell ref="D3:K3"/>
    <mergeCell ref="D10:L10"/>
    <mergeCell ref="A17:X17"/>
    <mergeCell ref="D12:X12"/>
    <mergeCell ref="A16:X16"/>
    <mergeCell ref="A7:C7"/>
    <mergeCell ref="D7:G7"/>
    <mergeCell ref="A15:X15"/>
    <mergeCell ref="A8:C9"/>
    <mergeCell ref="A11:C11"/>
    <mergeCell ref="A12:B13"/>
    <mergeCell ref="A14:C14"/>
    <mergeCell ref="D14:X14"/>
    <mergeCell ref="D13:L13"/>
    <mergeCell ref="M13:N13"/>
    <mergeCell ref="O13:X13"/>
    <mergeCell ref="T7:X7"/>
    <mergeCell ref="O10:X10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0"/>
  <sheetViews>
    <sheetView showGridLines="0" view="pageBreakPreview" topLeftCell="A23" zoomScaleNormal="100" zoomScaleSheetLayoutView="100" workbookViewId="0">
      <selection activeCell="R36" sqref="R36"/>
    </sheetView>
  </sheetViews>
  <sheetFormatPr defaultColWidth="3.6328125" defaultRowHeight="24" customHeight="1" x14ac:dyDescent="0.2"/>
  <cols>
    <col min="1" max="2" width="4.08984375" style="1" customWidth="1"/>
    <col min="3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customFormat="1" ht="16.5" customHeight="1" x14ac:dyDescent="0.2">
      <c r="A1" s="151" t="s">
        <v>56</v>
      </c>
      <c r="B1" s="152"/>
      <c r="C1" s="152"/>
      <c r="D1" s="152"/>
      <c r="E1" s="152"/>
      <c r="F1" s="152"/>
      <c r="G1" s="153"/>
      <c r="H1" s="151" t="s">
        <v>26</v>
      </c>
      <c r="I1" s="152"/>
      <c r="J1" s="152"/>
      <c r="K1" s="152"/>
      <c r="L1" s="152"/>
      <c r="M1" s="152"/>
      <c r="N1" s="154" t="s">
        <v>46</v>
      </c>
      <c r="O1" s="155"/>
      <c r="P1" s="155"/>
      <c r="Q1" s="156"/>
    </row>
    <row r="2" spans="1:24" customFormat="1" ht="33" customHeight="1" x14ac:dyDescent="0.2">
      <c r="A2" s="62" t="s">
        <v>57</v>
      </c>
      <c r="B2" s="63"/>
      <c r="C2" s="63"/>
      <c r="D2" s="63"/>
      <c r="E2" s="63"/>
      <c r="F2" s="63"/>
      <c r="G2" s="86"/>
      <c r="H2" s="62"/>
      <c r="I2" s="63"/>
      <c r="J2" s="63"/>
      <c r="K2" s="63"/>
      <c r="L2" s="63"/>
      <c r="M2" s="63"/>
      <c r="N2" s="31" t="s">
        <v>14</v>
      </c>
      <c r="O2" s="32"/>
      <c r="P2" s="32"/>
      <c r="Q2" s="33"/>
    </row>
    <row r="3" spans="1:24" customFormat="1" ht="15.75" customHeight="1" x14ac:dyDescent="0.2">
      <c r="A3" s="12"/>
      <c r="H3" s="11"/>
    </row>
    <row r="4" spans="1:24" ht="31.5" customHeight="1" x14ac:dyDescent="0.2">
      <c r="A4" s="121" t="s">
        <v>28</v>
      </c>
      <c r="B4" s="106" t="s">
        <v>42</v>
      </c>
      <c r="C4" s="130"/>
      <c r="D4" s="130"/>
      <c r="E4" s="130"/>
      <c r="F4" s="130"/>
      <c r="G4" s="160" t="s">
        <v>18</v>
      </c>
      <c r="H4" s="158"/>
      <c r="I4" s="159"/>
      <c r="J4" s="157" t="s">
        <v>29</v>
      </c>
      <c r="K4" s="158"/>
      <c r="L4" s="158"/>
      <c r="M4" s="158"/>
      <c r="N4" s="158"/>
      <c r="O4" s="159"/>
      <c r="P4" s="136" t="s">
        <v>16</v>
      </c>
      <c r="Q4" s="136"/>
      <c r="R4" s="136"/>
      <c r="S4" s="136"/>
      <c r="T4" s="136"/>
      <c r="U4" s="133" t="s">
        <v>17</v>
      </c>
      <c r="V4" s="134"/>
      <c r="W4" s="134"/>
      <c r="X4" s="135"/>
    </row>
    <row r="5" spans="1:24" ht="21" customHeight="1" x14ac:dyDescent="0.2">
      <c r="A5" s="122"/>
      <c r="B5" s="19"/>
      <c r="C5" s="21" t="s">
        <v>5</v>
      </c>
      <c r="D5" s="22"/>
      <c r="E5" s="22" t="s">
        <v>34</v>
      </c>
      <c r="F5" s="23" t="s">
        <v>35</v>
      </c>
      <c r="G5" s="124" t="s">
        <v>21</v>
      </c>
      <c r="H5" s="125"/>
      <c r="I5" s="126"/>
      <c r="J5" s="111" t="s">
        <v>19</v>
      </c>
      <c r="K5" s="112"/>
      <c r="L5" s="112"/>
      <c r="M5" s="112"/>
      <c r="N5" s="112"/>
      <c r="O5" s="113"/>
      <c r="P5" s="131"/>
      <c r="Q5" s="131"/>
      <c r="R5" s="131"/>
      <c r="S5" s="131"/>
      <c r="T5" s="131"/>
      <c r="U5" s="117"/>
      <c r="V5" s="117"/>
      <c r="W5" s="117"/>
      <c r="X5" s="118"/>
    </row>
    <row r="6" spans="1:24" ht="21" customHeight="1" x14ac:dyDescent="0.2">
      <c r="A6" s="122"/>
      <c r="B6" s="15"/>
      <c r="C6" s="24" t="s">
        <v>5</v>
      </c>
      <c r="D6" s="25"/>
      <c r="E6" s="25" t="s">
        <v>34</v>
      </c>
      <c r="F6" s="26" t="s">
        <v>36</v>
      </c>
      <c r="G6" s="127"/>
      <c r="H6" s="128"/>
      <c r="I6" s="129"/>
      <c r="J6" s="114"/>
      <c r="K6" s="115"/>
      <c r="L6" s="115"/>
      <c r="M6" s="115"/>
      <c r="N6" s="115"/>
      <c r="O6" s="116"/>
      <c r="P6" s="132"/>
      <c r="Q6" s="132"/>
      <c r="R6" s="132"/>
      <c r="S6" s="132"/>
      <c r="T6" s="132"/>
      <c r="U6" s="119"/>
      <c r="V6" s="119"/>
      <c r="W6" s="119"/>
      <c r="X6" s="120"/>
    </row>
    <row r="7" spans="1:24" ht="21" customHeight="1" x14ac:dyDescent="0.2">
      <c r="A7" s="122"/>
      <c r="B7" s="19"/>
      <c r="C7" s="21" t="s">
        <v>5</v>
      </c>
      <c r="D7" s="22"/>
      <c r="E7" s="22" t="s">
        <v>34</v>
      </c>
      <c r="F7" s="23" t="s">
        <v>35</v>
      </c>
      <c r="G7" s="124" t="s">
        <v>21</v>
      </c>
      <c r="H7" s="125"/>
      <c r="I7" s="126"/>
      <c r="J7" s="111" t="s">
        <v>20</v>
      </c>
      <c r="K7" s="112"/>
      <c r="L7" s="112"/>
      <c r="M7" s="112"/>
      <c r="N7" s="112"/>
      <c r="O7" s="113"/>
      <c r="P7" s="131"/>
      <c r="Q7" s="131"/>
      <c r="R7" s="131"/>
      <c r="S7" s="131"/>
      <c r="T7" s="131"/>
      <c r="U7" s="117"/>
      <c r="V7" s="117"/>
      <c r="W7" s="117"/>
      <c r="X7" s="118"/>
    </row>
    <row r="8" spans="1:24" ht="21" customHeight="1" x14ac:dyDescent="0.2">
      <c r="A8" s="122"/>
      <c r="B8" s="15"/>
      <c r="C8" s="24" t="s">
        <v>5</v>
      </c>
      <c r="D8" s="25"/>
      <c r="E8" s="25" t="s">
        <v>34</v>
      </c>
      <c r="F8" s="26" t="s">
        <v>36</v>
      </c>
      <c r="G8" s="127"/>
      <c r="H8" s="128"/>
      <c r="I8" s="129"/>
      <c r="J8" s="114"/>
      <c r="K8" s="115"/>
      <c r="L8" s="115"/>
      <c r="M8" s="115"/>
      <c r="N8" s="115"/>
      <c r="O8" s="116"/>
      <c r="P8" s="132"/>
      <c r="Q8" s="132"/>
      <c r="R8" s="132"/>
      <c r="S8" s="132"/>
      <c r="T8" s="132"/>
      <c r="U8" s="119"/>
      <c r="V8" s="119"/>
      <c r="W8" s="119"/>
      <c r="X8" s="120"/>
    </row>
    <row r="9" spans="1:24" ht="21" customHeight="1" x14ac:dyDescent="0.2">
      <c r="A9" s="122"/>
      <c r="B9" s="19"/>
      <c r="C9" s="21" t="s">
        <v>5</v>
      </c>
      <c r="D9" s="22"/>
      <c r="E9" s="22" t="s">
        <v>34</v>
      </c>
      <c r="F9" s="23" t="s">
        <v>35</v>
      </c>
      <c r="G9" s="124" t="s">
        <v>21</v>
      </c>
      <c r="H9" s="125"/>
      <c r="I9" s="126"/>
      <c r="J9" s="111" t="s">
        <v>20</v>
      </c>
      <c r="K9" s="112"/>
      <c r="L9" s="112"/>
      <c r="M9" s="112"/>
      <c r="N9" s="112"/>
      <c r="O9" s="113"/>
      <c r="P9" s="131"/>
      <c r="Q9" s="131"/>
      <c r="R9" s="131"/>
      <c r="S9" s="131"/>
      <c r="T9" s="131"/>
      <c r="U9" s="117"/>
      <c r="V9" s="117"/>
      <c r="W9" s="117"/>
      <c r="X9" s="118"/>
    </row>
    <row r="10" spans="1:24" ht="21" customHeight="1" x14ac:dyDescent="0.2">
      <c r="A10" s="122"/>
      <c r="B10" s="15"/>
      <c r="C10" s="24" t="s">
        <v>5</v>
      </c>
      <c r="D10" s="25"/>
      <c r="E10" s="25" t="s">
        <v>34</v>
      </c>
      <c r="F10" s="26" t="s">
        <v>36</v>
      </c>
      <c r="G10" s="127"/>
      <c r="H10" s="128"/>
      <c r="I10" s="129"/>
      <c r="J10" s="114"/>
      <c r="K10" s="115"/>
      <c r="L10" s="115"/>
      <c r="M10" s="115"/>
      <c r="N10" s="115"/>
      <c r="O10" s="116"/>
      <c r="P10" s="132"/>
      <c r="Q10" s="132"/>
      <c r="R10" s="132"/>
      <c r="S10" s="132"/>
      <c r="T10" s="132"/>
      <c r="U10" s="119"/>
      <c r="V10" s="119"/>
      <c r="W10" s="119"/>
      <c r="X10" s="120"/>
    </row>
    <row r="11" spans="1:24" ht="21" customHeight="1" x14ac:dyDescent="0.2">
      <c r="A11" s="122"/>
      <c r="B11" s="19"/>
      <c r="C11" s="21" t="s">
        <v>5</v>
      </c>
      <c r="D11" s="22"/>
      <c r="E11" s="22" t="s">
        <v>34</v>
      </c>
      <c r="F11" s="23" t="s">
        <v>35</v>
      </c>
      <c r="G11" s="124" t="s">
        <v>21</v>
      </c>
      <c r="H11" s="125"/>
      <c r="I11" s="126"/>
      <c r="J11" s="111" t="s">
        <v>20</v>
      </c>
      <c r="K11" s="112"/>
      <c r="L11" s="112"/>
      <c r="M11" s="112"/>
      <c r="N11" s="112"/>
      <c r="O11" s="113"/>
      <c r="P11" s="131"/>
      <c r="Q11" s="131"/>
      <c r="R11" s="131"/>
      <c r="S11" s="131"/>
      <c r="T11" s="131"/>
      <c r="U11" s="117"/>
      <c r="V11" s="117"/>
      <c r="W11" s="117"/>
      <c r="X11" s="118"/>
    </row>
    <row r="12" spans="1:24" ht="21" customHeight="1" x14ac:dyDescent="0.2">
      <c r="A12" s="123"/>
      <c r="B12" s="15"/>
      <c r="C12" s="24" t="s">
        <v>5</v>
      </c>
      <c r="D12" s="25"/>
      <c r="E12" s="25" t="s">
        <v>34</v>
      </c>
      <c r="F12" s="26" t="s">
        <v>36</v>
      </c>
      <c r="G12" s="127"/>
      <c r="H12" s="128"/>
      <c r="I12" s="129"/>
      <c r="J12" s="114"/>
      <c r="K12" s="115"/>
      <c r="L12" s="115"/>
      <c r="M12" s="115"/>
      <c r="N12" s="115"/>
      <c r="O12" s="116"/>
      <c r="P12" s="132"/>
      <c r="Q12" s="132"/>
      <c r="R12" s="132"/>
      <c r="S12" s="132"/>
      <c r="T12" s="132"/>
      <c r="U12" s="119"/>
      <c r="V12" s="119"/>
      <c r="W12" s="119"/>
      <c r="X12" s="120"/>
    </row>
    <row r="13" spans="1:24" ht="36.75" customHeight="1" x14ac:dyDescent="0.2">
      <c r="A13" s="143" t="s">
        <v>27</v>
      </c>
      <c r="B13" s="106" t="s">
        <v>43</v>
      </c>
      <c r="C13" s="130"/>
      <c r="D13" s="130"/>
      <c r="E13" s="130"/>
      <c r="F13" s="130"/>
      <c r="G13" s="157" t="s">
        <v>30</v>
      </c>
      <c r="H13" s="158"/>
      <c r="I13" s="159"/>
      <c r="J13" s="157" t="s">
        <v>22</v>
      </c>
      <c r="K13" s="158"/>
      <c r="L13" s="158"/>
      <c r="M13" s="158"/>
      <c r="N13" s="158"/>
      <c r="O13" s="159"/>
      <c r="P13" s="150" t="s">
        <v>25</v>
      </c>
      <c r="Q13" s="145"/>
      <c r="R13" s="145" t="s">
        <v>24</v>
      </c>
      <c r="S13" s="145"/>
      <c r="T13" s="146"/>
      <c r="U13" s="147" t="s">
        <v>17</v>
      </c>
      <c r="V13" s="148"/>
      <c r="W13" s="148"/>
      <c r="X13" s="149"/>
    </row>
    <row r="14" spans="1:24" ht="28.5" customHeight="1" x14ac:dyDescent="0.2">
      <c r="A14" s="144"/>
      <c r="B14" s="19"/>
      <c r="C14" s="20" t="s">
        <v>5</v>
      </c>
      <c r="D14" s="13"/>
      <c r="E14" s="13" t="s">
        <v>34</v>
      </c>
      <c r="F14" s="14" t="s">
        <v>35</v>
      </c>
      <c r="G14" s="124" t="s">
        <v>50</v>
      </c>
      <c r="H14" s="125"/>
      <c r="I14" s="126"/>
      <c r="J14" s="111" t="s">
        <v>23</v>
      </c>
      <c r="K14" s="112"/>
      <c r="L14" s="112"/>
      <c r="M14" s="112"/>
      <c r="N14" s="112"/>
      <c r="O14" s="113"/>
      <c r="P14" s="137"/>
      <c r="Q14" s="138"/>
      <c r="R14" s="138"/>
      <c r="S14" s="138"/>
      <c r="T14" s="141"/>
      <c r="U14" s="34" t="s">
        <v>5</v>
      </c>
      <c r="V14" s="35" t="str">
        <f>IF(B14="","",IF(D14&lt;=D15+1,IF(B14&gt;40,IF(B15&lt;30,B15+63-B14,B15-B14),B15-B14),IF(B14&gt;40,IF(B15&lt;30,B15+63-B14,B15-B14),B15-B14)-1))</f>
        <v/>
      </c>
      <c r="W14" s="36" t="s">
        <v>6</v>
      </c>
      <c r="X14" s="37" t="str">
        <f>IF(B14="","",IF(IF(D14&lt;D15,D15-D14,D15+(12-D14))+1=12,0,IF(IF(D14&lt;D15,D15-D14,D15+(12-D14))+1=13,1,IF(D14&lt;D15,D15-D14,D15+(12-D14))+1)))</f>
        <v/>
      </c>
    </row>
    <row r="15" spans="1:24" ht="28.5" customHeight="1" x14ac:dyDescent="0.2">
      <c r="A15" s="144"/>
      <c r="B15" s="15"/>
      <c r="C15" s="18" t="s">
        <v>5</v>
      </c>
      <c r="D15" s="16"/>
      <c r="E15" s="16" t="s">
        <v>34</v>
      </c>
      <c r="F15" s="17" t="s">
        <v>36</v>
      </c>
      <c r="G15" s="127"/>
      <c r="H15" s="128"/>
      <c r="I15" s="129"/>
      <c r="J15" s="114"/>
      <c r="K15" s="115"/>
      <c r="L15" s="115"/>
      <c r="M15" s="115"/>
      <c r="N15" s="115"/>
      <c r="O15" s="116"/>
      <c r="P15" s="139"/>
      <c r="Q15" s="140"/>
      <c r="R15" s="140"/>
      <c r="S15" s="140"/>
      <c r="T15" s="142"/>
      <c r="U15" s="38" t="s">
        <v>31</v>
      </c>
      <c r="V15" s="39"/>
      <c r="W15" s="40" t="s">
        <v>32</v>
      </c>
      <c r="X15" s="41" t="e">
        <f>V14*V15</f>
        <v>#VALUE!</v>
      </c>
    </row>
    <row r="16" spans="1:24" ht="28.5" customHeight="1" x14ac:dyDescent="0.2">
      <c r="A16" s="144"/>
      <c r="B16" s="19"/>
      <c r="C16" s="20" t="s">
        <v>5</v>
      </c>
      <c r="D16" s="13"/>
      <c r="E16" s="13" t="s">
        <v>34</v>
      </c>
      <c r="F16" s="14" t="s">
        <v>35</v>
      </c>
      <c r="G16" s="124" t="s">
        <v>50</v>
      </c>
      <c r="H16" s="125"/>
      <c r="I16" s="126"/>
      <c r="J16" s="111" t="s">
        <v>20</v>
      </c>
      <c r="K16" s="112"/>
      <c r="L16" s="112"/>
      <c r="M16" s="112"/>
      <c r="N16" s="112"/>
      <c r="O16" s="113"/>
      <c r="P16" s="137"/>
      <c r="Q16" s="138"/>
      <c r="R16" s="138"/>
      <c r="S16" s="138"/>
      <c r="T16" s="141"/>
      <c r="U16" s="34" t="s">
        <v>5</v>
      </c>
      <c r="V16" s="35" t="str">
        <f t="shared" ref="V16" si="0">IF(B16="","",IF(D16&lt;=D17+1,IF(B16&gt;40,IF(B17&lt;30,B17+63-B16,B17-B16),B17-B16),IF(B16&gt;40,IF(B17&lt;30,B17+63-B16,B17-B16),B17-B16)-1))</f>
        <v/>
      </c>
      <c r="W16" s="36" t="s">
        <v>6</v>
      </c>
      <c r="X16" s="42" t="str">
        <f t="shared" ref="X16" si="1">IF(B16="","",IF(IF(D16&lt;D17,D17-D16,D17+(12-D16))+1=12,0,IF(IF(D16&lt;D17,D17-D16,D17+(12-D16))+1=13,1,IF(D16&lt;D17,D17-D16,D17+(12-D16))+1)))</f>
        <v/>
      </c>
    </row>
    <row r="17" spans="1:24" ht="28.5" customHeight="1" x14ac:dyDescent="0.2">
      <c r="A17" s="144"/>
      <c r="B17" s="15"/>
      <c r="C17" s="18" t="s">
        <v>5</v>
      </c>
      <c r="D17" s="16"/>
      <c r="E17" s="16" t="s">
        <v>34</v>
      </c>
      <c r="F17" s="17" t="s">
        <v>36</v>
      </c>
      <c r="G17" s="127"/>
      <c r="H17" s="128"/>
      <c r="I17" s="129"/>
      <c r="J17" s="114"/>
      <c r="K17" s="115"/>
      <c r="L17" s="115"/>
      <c r="M17" s="115"/>
      <c r="N17" s="115"/>
      <c r="O17" s="116"/>
      <c r="P17" s="139"/>
      <c r="Q17" s="140"/>
      <c r="R17" s="140"/>
      <c r="S17" s="140"/>
      <c r="T17" s="142"/>
      <c r="U17" s="38" t="s">
        <v>31</v>
      </c>
      <c r="V17" s="39"/>
      <c r="W17" s="40" t="s">
        <v>32</v>
      </c>
      <c r="X17" s="41" t="e">
        <f t="shared" ref="X17" si="2">V16*V17</f>
        <v>#VALUE!</v>
      </c>
    </row>
    <row r="18" spans="1:24" ht="28.5" customHeight="1" x14ac:dyDescent="0.2">
      <c r="A18" s="144"/>
      <c r="B18" s="19"/>
      <c r="C18" s="20" t="s">
        <v>5</v>
      </c>
      <c r="D18" s="13"/>
      <c r="E18" s="13" t="s">
        <v>34</v>
      </c>
      <c r="F18" s="14" t="s">
        <v>35</v>
      </c>
      <c r="G18" s="124" t="s">
        <v>50</v>
      </c>
      <c r="H18" s="125"/>
      <c r="I18" s="126"/>
      <c r="J18" s="111" t="s">
        <v>20</v>
      </c>
      <c r="K18" s="112"/>
      <c r="L18" s="112"/>
      <c r="M18" s="112"/>
      <c r="N18" s="112"/>
      <c r="O18" s="113"/>
      <c r="P18" s="137"/>
      <c r="Q18" s="138"/>
      <c r="R18" s="138"/>
      <c r="S18" s="138"/>
      <c r="T18" s="141"/>
      <c r="U18" s="34" t="s">
        <v>5</v>
      </c>
      <c r="V18" s="35" t="str">
        <f t="shared" ref="V18" si="3">IF(B18="","",IF(D18&lt;=D19+1,IF(B18&gt;40,IF(B19&lt;30,B19+63-B18,B19-B18),B19-B18),IF(B18&gt;40,IF(B19&lt;30,B19+63-B18,B19-B18),B19-B18)-1))</f>
        <v/>
      </c>
      <c r="W18" s="36" t="s">
        <v>6</v>
      </c>
      <c r="X18" s="42" t="str">
        <f t="shared" ref="X18" si="4">IF(B18="","",IF(IF(D18&lt;D19,D19-D18,D19+(12-D18))+1=12,0,IF(IF(D18&lt;D19,D19-D18,D19+(12-D18))+1=13,1,IF(D18&lt;D19,D19-D18,D19+(12-D18))+1)))</f>
        <v/>
      </c>
    </row>
    <row r="19" spans="1:24" ht="28.5" customHeight="1" x14ac:dyDescent="0.2">
      <c r="A19" s="144"/>
      <c r="B19" s="15"/>
      <c r="C19" s="18" t="s">
        <v>5</v>
      </c>
      <c r="D19" s="16"/>
      <c r="E19" s="16" t="s">
        <v>34</v>
      </c>
      <c r="F19" s="17" t="s">
        <v>36</v>
      </c>
      <c r="G19" s="127"/>
      <c r="H19" s="128"/>
      <c r="I19" s="129"/>
      <c r="J19" s="114"/>
      <c r="K19" s="115"/>
      <c r="L19" s="115"/>
      <c r="M19" s="115"/>
      <c r="N19" s="115"/>
      <c r="O19" s="116"/>
      <c r="P19" s="139"/>
      <c r="Q19" s="140"/>
      <c r="R19" s="140"/>
      <c r="S19" s="140"/>
      <c r="T19" s="142"/>
      <c r="U19" s="38" t="s">
        <v>31</v>
      </c>
      <c r="V19" s="39"/>
      <c r="W19" s="40" t="s">
        <v>32</v>
      </c>
      <c r="X19" s="41" t="e">
        <f t="shared" ref="X19" si="5">V18*V19</f>
        <v>#VALUE!</v>
      </c>
    </row>
    <row r="20" spans="1:24" ht="28.5" customHeight="1" x14ac:dyDescent="0.2">
      <c r="A20" s="144"/>
      <c r="B20" s="19"/>
      <c r="C20" s="20" t="s">
        <v>5</v>
      </c>
      <c r="D20" s="13"/>
      <c r="E20" s="13" t="s">
        <v>34</v>
      </c>
      <c r="F20" s="14" t="s">
        <v>35</v>
      </c>
      <c r="G20" s="124" t="s">
        <v>50</v>
      </c>
      <c r="H20" s="125"/>
      <c r="I20" s="126"/>
      <c r="J20" s="111" t="s">
        <v>20</v>
      </c>
      <c r="K20" s="112"/>
      <c r="L20" s="112"/>
      <c r="M20" s="112"/>
      <c r="N20" s="112"/>
      <c r="O20" s="113"/>
      <c r="P20" s="137"/>
      <c r="Q20" s="138"/>
      <c r="R20" s="138"/>
      <c r="S20" s="138"/>
      <c r="T20" s="141"/>
      <c r="U20" s="34" t="s">
        <v>5</v>
      </c>
      <c r="V20" s="35" t="str">
        <f t="shared" ref="V20" si="6">IF(B20="","",IF(D20&lt;=D21+1,IF(B20&gt;40,IF(B21&lt;30,B21+63-B20,B21-B20),B21-B20),IF(B20&gt;40,IF(B21&lt;30,B21+63-B20,B21-B20),B21-B20)-1))</f>
        <v/>
      </c>
      <c r="W20" s="36" t="s">
        <v>6</v>
      </c>
      <c r="X20" s="42" t="str">
        <f t="shared" ref="X20" si="7">IF(B20="","",IF(IF(D20&lt;D21,D21-D20,D21+(12-D20))+1=12,0,IF(IF(D20&lt;D21,D21-D20,D21+(12-D20))+1=13,1,IF(D20&lt;D21,D21-D20,D21+(12-D20))+1)))</f>
        <v/>
      </c>
    </row>
    <row r="21" spans="1:24" ht="28.5" customHeight="1" x14ac:dyDescent="0.2">
      <c r="A21" s="144"/>
      <c r="B21" s="15"/>
      <c r="C21" s="18" t="s">
        <v>5</v>
      </c>
      <c r="D21" s="16"/>
      <c r="E21" s="16" t="s">
        <v>34</v>
      </c>
      <c r="F21" s="17" t="s">
        <v>36</v>
      </c>
      <c r="G21" s="127"/>
      <c r="H21" s="128"/>
      <c r="I21" s="129"/>
      <c r="J21" s="114"/>
      <c r="K21" s="115"/>
      <c r="L21" s="115"/>
      <c r="M21" s="115"/>
      <c r="N21" s="115"/>
      <c r="O21" s="116"/>
      <c r="P21" s="139"/>
      <c r="Q21" s="140"/>
      <c r="R21" s="140"/>
      <c r="S21" s="140"/>
      <c r="T21" s="142"/>
      <c r="U21" s="38" t="s">
        <v>31</v>
      </c>
      <c r="V21" s="39"/>
      <c r="W21" s="40" t="s">
        <v>32</v>
      </c>
      <c r="X21" s="41" t="e">
        <f t="shared" ref="X21" si="8">V20*V21</f>
        <v>#VALUE!</v>
      </c>
    </row>
    <row r="22" spans="1:24" ht="28.5" customHeight="1" x14ac:dyDescent="0.2">
      <c r="A22" s="144"/>
      <c r="B22" s="19"/>
      <c r="C22" s="20" t="s">
        <v>5</v>
      </c>
      <c r="D22" s="13"/>
      <c r="E22" s="13" t="s">
        <v>34</v>
      </c>
      <c r="F22" s="14" t="s">
        <v>35</v>
      </c>
      <c r="G22" s="124" t="s">
        <v>50</v>
      </c>
      <c r="H22" s="125"/>
      <c r="I22" s="126"/>
      <c r="J22" s="111" t="s">
        <v>20</v>
      </c>
      <c r="K22" s="112"/>
      <c r="L22" s="112"/>
      <c r="M22" s="112"/>
      <c r="N22" s="112"/>
      <c r="O22" s="113"/>
      <c r="P22" s="137"/>
      <c r="Q22" s="138"/>
      <c r="R22" s="138"/>
      <c r="S22" s="138"/>
      <c r="T22" s="141"/>
      <c r="U22" s="34" t="s">
        <v>5</v>
      </c>
      <c r="V22" s="35" t="str">
        <f t="shared" ref="V22" si="9">IF(B22="","",IF(D22&lt;=D23+1,IF(B22&gt;40,IF(B23&lt;30,B23+63-B22,B23-B22),B23-B22),IF(B22&gt;40,IF(B23&lt;30,B23+63-B22,B23-B22),B23-B22)-1))</f>
        <v/>
      </c>
      <c r="W22" s="36" t="s">
        <v>6</v>
      </c>
      <c r="X22" s="42" t="str">
        <f t="shared" ref="X22" si="10">IF(B22="","",IF(IF(D22&lt;D23,D23-D22,D23+(12-D22))+1=12,0,IF(IF(D22&lt;D23,D23-D22,D23+(12-D22))+1=13,1,IF(D22&lt;D23,D23-D22,D23+(12-D22))+1)))</f>
        <v/>
      </c>
    </row>
    <row r="23" spans="1:24" ht="28.5" customHeight="1" x14ac:dyDescent="0.2">
      <c r="A23" s="144"/>
      <c r="B23" s="15"/>
      <c r="C23" s="18" t="s">
        <v>5</v>
      </c>
      <c r="D23" s="16"/>
      <c r="E23" s="16" t="s">
        <v>34</v>
      </c>
      <c r="F23" s="17" t="s">
        <v>36</v>
      </c>
      <c r="G23" s="127"/>
      <c r="H23" s="128"/>
      <c r="I23" s="129"/>
      <c r="J23" s="114"/>
      <c r="K23" s="115"/>
      <c r="L23" s="115"/>
      <c r="M23" s="115"/>
      <c r="N23" s="115"/>
      <c r="O23" s="116"/>
      <c r="P23" s="139"/>
      <c r="Q23" s="140"/>
      <c r="R23" s="140"/>
      <c r="S23" s="140"/>
      <c r="T23" s="142"/>
      <c r="U23" s="38" t="s">
        <v>31</v>
      </c>
      <c r="V23" s="39"/>
      <c r="W23" s="40" t="s">
        <v>32</v>
      </c>
      <c r="X23" s="41" t="e">
        <f t="shared" ref="X23" si="11">V22*V23</f>
        <v>#VALUE!</v>
      </c>
    </row>
    <row r="24" spans="1:24" ht="28.5" customHeight="1" x14ac:dyDescent="0.2">
      <c r="A24" s="144"/>
      <c r="B24" s="19"/>
      <c r="C24" s="20" t="s">
        <v>5</v>
      </c>
      <c r="D24" s="13"/>
      <c r="E24" s="13" t="s">
        <v>34</v>
      </c>
      <c r="F24" s="14" t="s">
        <v>35</v>
      </c>
      <c r="G24" s="124" t="s">
        <v>50</v>
      </c>
      <c r="H24" s="125"/>
      <c r="I24" s="126"/>
      <c r="J24" s="111" t="s">
        <v>20</v>
      </c>
      <c r="K24" s="112"/>
      <c r="L24" s="112"/>
      <c r="M24" s="112"/>
      <c r="N24" s="112"/>
      <c r="O24" s="113"/>
      <c r="P24" s="137"/>
      <c r="Q24" s="138"/>
      <c r="R24" s="138"/>
      <c r="S24" s="138"/>
      <c r="T24" s="141"/>
      <c r="U24" s="34" t="s">
        <v>5</v>
      </c>
      <c r="V24" s="35" t="str">
        <f t="shared" ref="V24" si="12">IF(B24="","",IF(D24&lt;=D25+1,IF(B24&gt;40,IF(B25&lt;30,B25+63-B24,B25-B24),B25-B24),IF(B24&gt;40,IF(B25&lt;30,B25+63-B24,B25-B24),B25-B24)-1))</f>
        <v/>
      </c>
      <c r="W24" s="36" t="s">
        <v>6</v>
      </c>
      <c r="X24" s="42" t="str">
        <f t="shared" ref="X24" si="13">IF(B24="","",IF(IF(D24&lt;D25,D25-D24,D25+(12-D24))+1=12,0,IF(IF(D24&lt;D25,D25-D24,D25+(12-D24))+1=13,1,IF(D24&lt;D25,D25-D24,D25+(12-D24))+1)))</f>
        <v/>
      </c>
    </row>
    <row r="25" spans="1:24" ht="28.5" customHeight="1" x14ac:dyDescent="0.2">
      <c r="A25" s="144"/>
      <c r="B25" s="15"/>
      <c r="C25" s="18" t="s">
        <v>5</v>
      </c>
      <c r="D25" s="16"/>
      <c r="E25" s="16" t="s">
        <v>34</v>
      </c>
      <c r="F25" s="17" t="s">
        <v>36</v>
      </c>
      <c r="G25" s="127"/>
      <c r="H25" s="128"/>
      <c r="I25" s="129"/>
      <c r="J25" s="114"/>
      <c r="K25" s="115"/>
      <c r="L25" s="115"/>
      <c r="M25" s="115"/>
      <c r="N25" s="115"/>
      <c r="O25" s="116"/>
      <c r="P25" s="139"/>
      <c r="Q25" s="140"/>
      <c r="R25" s="140"/>
      <c r="S25" s="140"/>
      <c r="T25" s="142"/>
      <c r="U25" s="38" t="s">
        <v>31</v>
      </c>
      <c r="V25" s="39"/>
      <c r="W25" s="40" t="s">
        <v>32</v>
      </c>
      <c r="X25" s="41" t="e">
        <f t="shared" ref="X25" si="14">V24*V25</f>
        <v>#VALUE!</v>
      </c>
    </row>
    <row r="26" spans="1:24" ht="28.5" customHeight="1" x14ac:dyDescent="0.2">
      <c r="A26" s="144"/>
      <c r="B26" s="19"/>
      <c r="C26" s="20" t="s">
        <v>5</v>
      </c>
      <c r="D26" s="13"/>
      <c r="E26" s="13" t="s">
        <v>34</v>
      </c>
      <c r="F26" s="14" t="s">
        <v>35</v>
      </c>
      <c r="G26" s="124" t="s">
        <v>50</v>
      </c>
      <c r="H26" s="125"/>
      <c r="I26" s="126"/>
      <c r="J26" s="111" t="s">
        <v>20</v>
      </c>
      <c r="K26" s="112"/>
      <c r="L26" s="112"/>
      <c r="M26" s="112"/>
      <c r="N26" s="112"/>
      <c r="O26" s="113"/>
      <c r="P26" s="137"/>
      <c r="Q26" s="138"/>
      <c r="R26" s="138"/>
      <c r="S26" s="138"/>
      <c r="T26" s="141"/>
      <c r="U26" s="34" t="s">
        <v>5</v>
      </c>
      <c r="V26" s="35" t="str">
        <f t="shared" ref="V26" si="15">IF(B26="","",IF(D26&lt;=D27+1,IF(B26&gt;40,IF(B27&lt;30,B27+63-B26,B27-B26),B27-B26),IF(B26&gt;40,IF(B27&lt;30,B27+63-B26,B27-B26),B27-B26)-1))</f>
        <v/>
      </c>
      <c r="W26" s="36" t="s">
        <v>6</v>
      </c>
      <c r="X26" s="42" t="str">
        <f t="shared" ref="X26" si="16">IF(B26="","",IF(IF(D26&lt;D27,D27-D26,D27+(12-D26))+1=12,0,IF(IF(D26&lt;D27,D27-D26,D27+(12-D26))+1=13,1,IF(D26&lt;D27,D27-D26,D27+(12-D26))+1)))</f>
        <v/>
      </c>
    </row>
    <row r="27" spans="1:24" ht="28.5" customHeight="1" x14ac:dyDescent="0.2">
      <c r="A27" s="144"/>
      <c r="B27" s="15"/>
      <c r="C27" s="18" t="s">
        <v>5</v>
      </c>
      <c r="D27" s="16"/>
      <c r="E27" s="16" t="s">
        <v>34</v>
      </c>
      <c r="F27" s="17" t="s">
        <v>36</v>
      </c>
      <c r="G27" s="127"/>
      <c r="H27" s="128"/>
      <c r="I27" s="129"/>
      <c r="J27" s="114"/>
      <c r="K27" s="115"/>
      <c r="L27" s="115"/>
      <c r="M27" s="115"/>
      <c r="N27" s="115"/>
      <c r="O27" s="116"/>
      <c r="P27" s="139"/>
      <c r="Q27" s="140"/>
      <c r="R27" s="140"/>
      <c r="S27" s="140"/>
      <c r="T27" s="142"/>
      <c r="U27" s="38" t="s">
        <v>31</v>
      </c>
      <c r="V27" s="39"/>
      <c r="W27" s="40" t="s">
        <v>32</v>
      </c>
      <c r="X27" s="41" t="e">
        <f t="shared" ref="X27" si="17">V26*V27</f>
        <v>#VALUE!</v>
      </c>
    </row>
    <row r="28" spans="1:24" ht="28.5" customHeight="1" x14ac:dyDescent="0.2">
      <c r="A28" s="144"/>
      <c r="B28" s="19"/>
      <c r="C28" s="20" t="s">
        <v>5</v>
      </c>
      <c r="D28" s="13"/>
      <c r="E28" s="13" t="s">
        <v>34</v>
      </c>
      <c r="F28" s="14" t="s">
        <v>35</v>
      </c>
      <c r="G28" s="124" t="s">
        <v>50</v>
      </c>
      <c r="H28" s="125"/>
      <c r="I28" s="126"/>
      <c r="J28" s="111" t="s">
        <v>20</v>
      </c>
      <c r="K28" s="112"/>
      <c r="L28" s="112"/>
      <c r="M28" s="112"/>
      <c r="N28" s="112"/>
      <c r="O28" s="113"/>
      <c r="P28" s="137"/>
      <c r="Q28" s="138"/>
      <c r="R28" s="138"/>
      <c r="S28" s="138"/>
      <c r="T28" s="141"/>
      <c r="U28" s="34" t="s">
        <v>5</v>
      </c>
      <c r="V28" s="35" t="str">
        <f t="shared" ref="V28" si="18">IF(B28="","",IF(D28&lt;=D29+1,IF(B28&gt;40,IF(B29&lt;30,B29+63-B28,B29-B28),B29-B28),IF(B28&gt;40,IF(B29&lt;30,B29+63-B28,B29-B28),B29-B28)-1))</f>
        <v/>
      </c>
      <c r="W28" s="36" t="s">
        <v>6</v>
      </c>
      <c r="X28" s="42" t="str">
        <f t="shared" ref="X28" si="19">IF(B28="","",IF(IF(D28&lt;D29,D29-D28,D29+(12-D28))+1=12,0,IF(IF(D28&lt;D29,D29-D28,D29+(12-D28))+1=13,1,IF(D28&lt;D29,D29-D28,D29+(12-D28))+1)))</f>
        <v/>
      </c>
    </row>
    <row r="29" spans="1:24" ht="28.5" customHeight="1" x14ac:dyDescent="0.2">
      <c r="A29" s="144"/>
      <c r="B29" s="15"/>
      <c r="C29" s="18" t="s">
        <v>5</v>
      </c>
      <c r="D29" s="16"/>
      <c r="E29" s="16" t="s">
        <v>34</v>
      </c>
      <c r="F29" s="17" t="s">
        <v>36</v>
      </c>
      <c r="G29" s="127"/>
      <c r="H29" s="128"/>
      <c r="I29" s="129"/>
      <c r="J29" s="114"/>
      <c r="K29" s="115"/>
      <c r="L29" s="115"/>
      <c r="M29" s="115"/>
      <c r="N29" s="115"/>
      <c r="O29" s="116"/>
      <c r="P29" s="139"/>
      <c r="Q29" s="140"/>
      <c r="R29" s="140"/>
      <c r="S29" s="140"/>
      <c r="T29" s="142"/>
      <c r="U29" s="38" t="s">
        <v>31</v>
      </c>
      <c r="V29" s="39"/>
      <c r="W29" s="40" t="s">
        <v>32</v>
      </c>
      <c r="X29" s="41" t="e">
        <f t="shared" ref="X29" si="20">V28*V29</f>
        <v>#VALUE!</v>
      </c>
    </row>
    <row r="30" spans="1:24" ht="28.5" customHeight="1" x14ac:dyDescent="0.2">
      <c r="A30" s="144"/>
      <c r="B30" s="19"/>
      <c r="C30" s="20" t="s">
        <v>5</v>
      </c>
      <c r="D30" s="13"/>
      <c r="E30" s="13" t="s">
        <v>34</v>
      </c>
      <c r="F30" s="14" t="s">
        <v>35</v>
      </c>
      <c r="G30" s="124" t="s">
        <v>50</v>
      </c>
      <c r="H30" s="125"/>
      <c r="I30" s="126"/>
      <c r="J30" s="111" t="s">
        <v>20</v>
      </c>
      <c r="K30" s="112"/>
      <c r="L30" s="112"/>
      <c r="M30" s="112"/>
      <c r="N30" s="112"/>
      <c r="O30" s="113"/>
      <c r="P30" s="137"/>
      <c r="Q30" s="138"/>
      <c r="R30" s="138"/>
      <c r="S30" s="138"/>
      <c r="T30" s="141"/>
      <c r="U30" s="34" t="s">
        <v>5</v>
      </c>
      <c r="V30" s="35" t="str">
        <f t="shared" ref="V30" si="21">IF(B30="","",IF(D30&lt;=D31+1,IF(B30&gt;40,IF(B31&lt;30,B31+63-B30,B31-B30),B31-B30),IF(B30&gt;40,IF(B31&lt;30,B31+63-B30,B31-B30),B31-B30)-1))</f>
        <v/>
      </c>
      <c r="W30" s="36" t="s">
        <v>6</v>
      </c>
      <c r="X30" s="42" t="str">
        <f t="shared" ref="X30" si="22">IF(B30="","",IF(IF(D30&lt;D31,D31-D30,D31+(12-D30))+1=12,0,IF(IF(D30&lt;D31,D31-D30,D31+(12-D30))+1=13,1,IF(D30&lt;D31,D31-D30,D31+(12-D30))+1)))</f>
        <v/>
      </c>
    </row>
    <row r="31" spans="1:24" ht="28.5" customHeight="1" x14ac:dyDescent="0.2">
      <c r="A31" s="144"/>
      <c r="B31" s="15"/>
      <c r="C31" s="18" t="s">
        <v>5</v>
      </c>
      <c r="D31" s="16"/>
      <c r="E31" s="16" t="s">
        <v>34</v>
      </c>
      <c r="F31" s="17" t="s">
        <v>36</v>
      </c>
      <c r="G31" s="127"/>
      <c r="H31" s="128"/>
      <c r="I31" s="129"/>
      <c r="J31" s="114"/>
      <c r="K31" s="115"/>
      <c r="L31" s="115"/>
      <c r="M31" s="115"/>
      <c r="N31" s="115"/>
      <c r="O31" s="116"/>
      <c r="P31" s="139"/>
      <c r="Q31" s="140"/>
      <c r="R31" s="140"/>
      <c r="S31" s="140"/>
      <c r="T31" s="142"/>
      <c r="U31" s="38" t="s">
        <v>31</v>
      </c>
      <c r="V31" s="39"/>
      <c r="W31" s="40" t="s">
        <v>32</v>
      </c>
      <c r="X31" s="41" t="e">
        <f t="shared" ref="X31" si="23">V30*V31</f>
        <v>#VALUE!</v>
      </c>
    </row>
    <row r="32" spans="1:24" ht="20.25" customHeight="1" x14ac:dyDescent="0.2">
      <c r="A32" s="52" t="s">
        <v>12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15:18" ht="18" customHeight="1" x14ac:dyDescent="0.2"/>
    <row r="34" spans="15:18" ht="9" customHeight="1" x14ac:dyDescent="0.2"/>
    <row r="35" spans="15:18" ht="18" customHeight="1" x14ac:dyDescent="0.2">
      <c r="O35" s="28"/>
      <c r="P35" s="29"/>
      <c r="Q35" s="29"/>
      <c r="R35" s="29"/>
    </row>
    <row r="36" spans="15:18" ht="18" customHeight="1" x14ac:dyDescent="0.2">
      <c r="O36" s="28"/>
      <c r="P36" s="30"/>
      <c r="Q36" s="30"/>
      <c r="R36" s="27"/>
    </row>
    <row r="37" spans="15:18" ht="18" customHeight="1" x14ac:dyDescent="0.2"/>
    <row r="38" spans="15:18" ht="18" customHeight="1" x14ac:dyDescent="0.2"/>
    <row r="39" spans="15:18" ht="18" customHeight="1" x14ac:dyDescent="0.2"/>
    <row r="40" spans="15:18" ht="18" customHeight="1" x14ac:dyDescent="0.2"/>
  </sheetData>
  <mergeCells count="71">
    <mergeCell ref="J30:O31"/>
    <mergeCell ref="P30:Q31"/>
    <mergeCell ref="R30:T31"/>
    <mergeCell ref="P26:Q27"/>
    <mergeCell ref="R26:T27"/>
    <mergeCell ref="R24:T25"/>
    <mergeCell ref="G20:I21"/>
    <mergeCell ref="J20:O21"/>
    <mergeCell ref="P20:Q21"/>
    <mergeCell ref="R20:T21"/>
    <mergeCell ref="P22:Q23"/>
    <mergeCell ref="R22:T23"/>
    <mergeCell ref="A2:G2"/>
    <mergeCell ref="A1:G1"/>
    <mergeCell ref="P24:Q25"/>
    <mergeCell ref="H1:M1"/>
    <mergeCell ref="H2:M2"/>
    <mergeCell ref="N1:Q1"/>
    <mergeCell ref="J4:O4"/>
    <mergeCell ref="G4:I4"/>
    <mergeCell ref="G5:I6"/>
    <mergeCell ref="J5:O6"/>
    <mergeCell ref="P18:Q19"/>
    <mergeCell ref="G13:I13"/>
    <mergeCell ref="J13:O13"/>
    <mergeCell ref="G11:I12"/>
    <mergeCell ref="P7:T8"/>
    <mergeCell ref="R18:T19"/>
    <mergeCell ref="P16:Q17"/>
    <mergeCell ref="R16:T17"/>
    <mergeCell ref="G18:I19"/>
    <mergeCell ref="J18:O19"/>
    <mergeCell ref="G16:I17"/>
    <mergeCell ref="J16:O17"/>
    <mergeCell ref="P14:Q15"/>
    <mergeCell ref="R14:T15"/>
    <mergeCell ref="R13:T13"/>
    <mergeCell ref="U13:X13"/>
    <mergeCell ref="P13:Q13"/>
    <mergeCell ref="A32:X32"/>
    <mergeCell ref="G26:I27"/>
    <mergeCell ref="G28:I29"/>
    <mergeCell ref="J28:O29"/>
    <mergeCell ref="P28:Q29"/>
    <mergeCell ref="R28:T29"/>
    <mergeCell ref="G30:I31"/>
    <mergeCell ref="A13:A31"/>
    <mergeCell ref="G22:I23"/>
    <mergeCell ref="J22:O23"/>
    <mergeCell ref="B13:F13"/>
    <mergeCell ref="G14:I15"/>
    <mergeCell ref="J14:O15"/>
    <mergeCell ref="G24:I25"/>
    <mergeCell ref="J24:O25"/>
    <mergeCell ref="J26:O27"/>
    <mergeCell ref="J11:O12"/>
    <mergeCell ref="U11:X12"/>
    <mergeCell ref="A4:A12"/>
    <mergeCell ref="G7:I8"/>
    <mergeCell ref="J7:O8"/>
    <mergeCell ref="B4:F4"/>
    <mergeCell ref="P11:T12"/>
    <mergeCell ref="G9:I10"/>
    <mergeCell ref="J9:O10"/>
    <mergeCell ref="U4:X4"/>
    <mergeCell ref="U5:X6"/>
    <mergeCell ref="P4:T4"/>
    <mergeCell ref="P5:T6"/>
    <mergeCell ref="P9:T10"/>
    <mergeCell ref="U9:X10"/>
    <mergeCell ref="U7:X8"/>
  </mergeCells>
  <phoneticPr fontId="2"/>
  <dataValidations count="1">
    <dataValidation type="list" allowBlank="1" showInputMessage="1" showErrorMessage="1" sqref="V15 V29 V27 V19 V21 V23 V25 V17 V31" xr:uid="{00000000-0002-0000-0200-000000000000}">
      <formula1>$P$36:$R$36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7"/>
  <sheetViews>
    <sheetView view="pageBreakPreview" zoomScaleNormal="100" zoomScaleSheetLayoutView="100" workbookViewId="0">
      <selection activeCell="M35" sqref="M35"/>
    </sheetView>
  </sheetViews>
  <sheetFormatPr defaultColWidth="3.6328125" defaultRowHeight="24" customHeight="1" x14ac:dyDescent="0.2"/>
  <cols>
    <col min="1" max="1" width="4.36328125" style="1" customWidth="1"/>
    <col min="2" max="2" width="4.453125" style="1" customWidth="1"/>
    <col min="3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151" t="s">
        <v>15</v>
      </c>
      <c r="B1" s="152"/>
      <c r="C1" s="152"/>
      <c r="D1" s="152"/>
      <c r="E1" s="152"/>
      <c r="F1" s="152"/>
      <c r="G1" s="153"/>
      <c r="H1" s="151" t="s">
        <v>26</v>
      </c>
      <c r="I1" s="152"/>
      <c r="J1" s="152"/>
      <c r="K1" s="152"/>
      <c r="L1" s="152"/>
      <c r="M1" s="152"/>
      <c r="N1" s="154" t="s">
        <v>46</v>
      </c>
      <c r="O1" s="155"/>
      <c r="P1" s="155"/>
      <c r="Q1" s="156"/>
    </row>
    <row r="2" spans="1:24" customFormat="1" ht="33" customHeight="1" x14ac:dyDescent="0.2">
      <c r="A2" s="62" t="s">
        <v>54</v>
      </c>
      <c r="B2" s="63"/>
      <c r="C2" s="63"/>
      <c r="D2" s="63"/>
      <c r="E2" s="63"/>
      <c r="F2" s="63"/>
      <c r="G2" s="86"/>
      <c r="H2" s="62"/>
      <c r="I2" s="63"/>
      <c r="J2" s="63"/>
      <c r="K2" s="63"/>
      <c r="L2" s="63"/>
      <c r="M2" s="63"/>
      <c r="N2" s="103" t="s">
        <v>14</v>
      </c>
      <c r="O2" s="104"/>
      <c r="P2" s="104"/>
      <c r="Q2" s="105"/>
    </row>
    <row r="3" spans="1:24" customFormat="1" ht="17.25" customHeight="1" x14ac:dyDescent="0.2">
      <c r="A3" s="12"/>
      <c r="H3" s="11"/>
    </row>
    <row r="4" spans="1:24" ht="36.75" customHeight="1" x14ac:dyDescent="0.2">
      <c r="A4" s="161" t="s">
        <v>33</v>
      </c>
      <c r="B4" s="106" t="s">
        <v>43</v>
      </c>
      <c r="C4" s="130"/>
      <c r="D4" s="130"/>
      <c r="E4" s="130"/>
      <c r="F4" s="130"/>
      <c r="G4" s="157" t="s">
        <v>30</v>
      </c>
      <c r="H4" s="158"/>
      <c r="I4" s="159"/>
      <c r="J4" s="157" t="s">
        <v>22</v>
      </c>
      <c r="K4" s="158"/>
      <c r="L4" s="158"/>
      <c r="M4" s="158"/>
      <c r="N4" s="158"/>
      <c r="O4" s="159"/>
      <c r="P4" s="150" t="s">
        <v>25</v>
      </c>
      <c r="Q4" s="145"/>
      <c r="R4" s="145" t="s">
        <v>24</v>
      </c>
      <c r="S4" s="145"/>
      <c r="T4" s="146"/>
      <c r="U4" s="147" t="s">
        <v>17</v>
      </c>
      <c r="V4" s="148"/>
      <c r="W4" s="148"/>
      <c r="X4" s="149"/>
    </row>
    <row r="5" spans="1:24" ht="28.5" customHeight="1" x14ac:dyDescent="0.2">
      <c r="A5" s="162"/>
      <c r="B5" s="19"/>
      <c r="C5" s="20" t="s">
        <v>5</v>
      </c>
      <c r="D5" s="13"/>
      <c r="E5" s="13" t="s">
        <v>34</v>
      </c>
      <c r="F5" s="14" t="s">
        <v>35</v>
      </c>
      <c r="G5" s="124" t="s">
        <v>50</v>
      </c>
      <c r="H5" s="125"/>
      <c r="I5" s="126"/>
      <c r="J5" s="111" t="s">
        <v>20</v>
      </c>
      <c r="K5" s="112"/>
      <c r="L5" s="112"/>
      <c r="M5" s="112"/>
      <c r="N5" s="112"/>
      <c r="O5" s="113"/>
      <c r="P5" s="137"/>
      <c r="Q5" s="138"/>
      <c r="R5" s="138"/>
      <c r="S5" s="138"/>
      <c r="T5" s="141"/>
      <c r="U5" s="34" t="s">
        <v>5</v>
      </c>
      <c r="V5" s="35" t="str">
        <f>IF(B5="","",IF(D5&lt;=D6+1,IF(B5&gt;40,IF(B6&lt;30,B6+63-B5,B6-B5),B6-B5),IF(B5&gt;40,IF(B6&lt;30,B6+63-B5,B6-B5),B6-B5)-1))</f>
        <v/>
      </c>
      <c r="W5" s="36" t="s">
        <v>6</v>
      </c>
      <c r="X5" s="42" t="str">
        <f>IF(B5="","",IF(IF(D5&lt;D6,D6-D5,D6+(12-D5))+1=12,0,IF(IF(D5&lt;D6,D6-D5,D6+(12-D5))+1=13,1,IF(D5&lt;D6,D6-D5,D6+(12-D5))+1)))</f>
        <v/>
      </c>
    </row>
    <row r="6" spans="1:24" ht="28.5" customHeight="1" x14ac:dyDescent="0.2">
      <c r="A6" s="162"/>
      <c r="B6" s="15"/>
      <c r="C6" s="18" t="s">
        <v>5</v>
      </c>
      <c r="D6" s="16"/>
      <c r="E6" s="16" t="s">
        <v>34</v>
      </c>
      <c r="F6" s="17" t="s">
        <v>36</v>
      </c>
      <c r="G6" s="127"/>
      <c r="H6" s="128"/>
      <c r="I6" s="129"/>
      <c r="J6" s="114"/>
      <c r="K6" s="115"/>
      <c r="L6" s="115"/>
      <c r="M6" s="115"/>
      <c r="N6" s="115"/>
      <c r="O6" s="116"/>
      <c r="P6" s="139"/>
      <c r="Q6" s="140"/>
      <c r="R6" s="140"/>
      <c r="S6" s="140"/>
      <c r="T6" s="142"/>
      <c r="U6" s="38" t="s">
        <v>31</v>
      </c>
      <c r="V6" s="39"/>
      <c r="W6" s="40" t="s">
        <v>32</v>
      </c>
      <c r="X6" s="41" t="e">
        <f>V5*V6</f>
        <v>#VALUE!</v>
      </c>
    </row>
    <row r="7" spans="1:24" ht="28.5" customHeight="1" x14ac:dyDescent="0.2">
      <c r="A7" s="162"/>
      <c r="B7" s="19"/>
      <c r="C7" s="20" t="s">
        <v>5</v>
      </c>
      <c r="D7" s="13"/>
      <c r="E7" s="13" t="s">
        <v>34</v>
      </c>
      <c r="F7" s="14" t="s">
        <v>35</v>
      </c>
      <c r="G7" s="124" t="s">
        <v>50</v>
      </c>
      <c r="H7" s="125"/>
      <c r="I7" s="126"/>
      <c r="J7" s="111" t="s">
        <v>20</v>
      </c>
      <c r="K7" s="112"/>
      <c r="L7" s="112"/>
      <c r="M7" s="112"/>
      <c r="N7" s="112"/>
      <c r="O7" s="113"/>
      <c r="P7" s="137"/>
      <c r="Q7" s="138"/>
      <c r="R7" s="138"/>
      <c r="S7" s="138"/>
      <c r="T7" s="141"/>
      <c r="U7" s="34" t="s">
        <v>5</v>
      </c>
      <c r="V7" s="35" t="str">
        <f>IF(B7="","",IF(D7&lt;=D8+1,IF(B7&gt;40,IF(B8&lt;30,B8+63-B7,B8-B7),B8-B7),IF(B7&gt;40,IF(B8&lt;30,B8+63-B7,B8-B7),B8-B7)-1))</f>
        <v/>
      </c>
      <c r="W7" s="36" t="s">
        <v>6</v>
      </c>
      <c r="X7" s="42" t="str">
        <f>IF(B7="","",IF(IF(D7&lt;D8,D8-D7,D8+(12-D7))+1=12,0,IF(IF(D7&lt;D8,D8-D7,D8+(12-D7))+1=13,1,IF(D7&lt;D8,D8-D7,D8+(12-D7))+1)))</f>
        <v/>
      </c>
    </row>
    <row r="8" spans="1:24" ht="28.5" customHeight="1" x14ac:dyDescent="0.2">
      <c r="A8" s="162"/>
      <c r="B8" s="15"/>
      <c r="C8" s="18" t="s">
        <v>5</v>
      </c>
      <c r="D8" s="16"/>
      <c r="E8" s="16" t="s">
        <v>34</v>
      </c>
      <c r="F8" s="17" t="s">
        <v>36</v>
      </c>
      <c r="G8" s="127"/>
      <c r="H8" s="128"/>
      <c r="I8" s="129"/>
      <c r="J8" s="114"/>
      <c r="K8" s="115"/>
      <c r="L8" s="115"/>
      <c r="M8" s="115"/>
      <c r="N8" s="115"/>
      <c r="O8" s="116"/>
      <c r="P8" s="139"/>
      <c r="Q8" s="140"/>
      <c r="R8" s="140"/>
      <c r="S8" s="140"/>
      <c r="T8" s="142"/>
      <c r="U8" s="38" t="s">
        <v>31</v>
      </c>
      <c r="V8" s="39"/>
      <c r="W8" s="40" t="s">
        <v>32</v>
      </c>
      <c r="X8" s="41" t="e">
        <f>V7*V8</f>
        <v>#VALUE!</v>
      </c>
    </row>
    <row r="9" spans="1:24" ht="28.5" customHeight="1" x14ac:dyDescent="0.2">
      <c r="A9" s="162"/>
      <c r="B9" s="19"/>
      <c r="C9" s="20" t="s">
        <v>5</v>
      </c>
      <c r="D9" s="13"/>
      <c r="E9" s="13" t="s">
        <v>34</v>
      </c>
      <c r="F9" s="14" t="s">
        <v>35</v>
      </c>
      <c r="G9" s="124" t="s">
        <v>50</v>
      </c>
      <c r="H9" s="125"/>
      <c r="I9" s="126"/>
      <c r="J9" s="111" t="s">
        <v>20</v>
      </c>
      <c r="K9" s="112"/>
      <c r="L9" s="112"/>
      <c r="M9" s="112"/>
      <c r="N9" s="112"/>
      <c r="O9" s="113"/>
      <c r="P9" s="137"/>
      <c r="Q9" s="138"/>
      <c r="R9" s="138"/>
      <c r="S9" s="138"/>
      <c r="T9" s="141"/>
      <c r="U9" s="34" t="s">
        <v>5</v>
      </c>
      <c r="V9" s="35" t="str">
        <f>IF(B9="","",IF(D9&lt;=D10+1,IF(B9&gt;40,IF(B10&lt;30,B10+63-B9,B10-B9),B10-B9),IF(B9&gt;40,IF(B10&lt;30,B10+63-B9,B10-B9),B10-B9)-1))</f>
        <v/>
      </c>
      <c r="W9" s="36" t="s">
        <v>6</v>
      </c>
      <c r="X9" s="42" t="str">
        <f>IF(B9="","",IF(IF(D9&lt;D10,D10-D9,D10+(12-D9))+1=12,0,IF(IF(D9&lt;D10,D10-D9,D10+(12-D9))+1=13,1,IF(D9&lt;D10,D10-D9,D10+(12-D9))+1)))</f>
        <v/>
      </c>
    </row>
    <row r="10" spans="1:24" ht="28.5" customHeight="1" x14ac:dyDescent="0.2">
      <c r="A10" s="162"/>
      <c r="B10" s="15"/>
      <c r="C10" s="18" t="s">
        <v>5</v>
      </c>
      <c r="D10" s="16"/>
      <c r="E10" s="16" t="s">
        <v>34</v>
      </c>
      <c r="F10" s="17" t="s">
        <v>36</v>
      </c>
      <c r="G10" s="127"/>
      <c r="H10" s="128"/>
      <c r="I10" s="129"/>
      <c r="J10" s="114"/>
      <c r="K10" s="115"/>
      <c r="L10" s="115"/>
      <c r="M10" s="115"/>
      <c r="N10" s="115"/>
      <c r="O10" s="116"/>
      <c r="P10" s="139"/>
      <c r="Q10" s="140"/>
      <c r="R10" s="140"/>
      <c r="S10" s="140"/>
      <c r="T10" s="142"/>
      <c r="U10" s="38" t="s">
        <v>31</v>
      </c>
      <c r="V10" s="39"/>
      <c r="W10" s="40" t="s">
        <v>32</v>
      </c>
      <c r="X10" s="41" t="e">
        <f>V9*V10</f>
        <v>#VALUE!</v>
      </c>
    </row>
    <row r="11" spans="1:24" ht="28.5" customHeight="1" x14ac:dyDescent="0.2">
      <c r="A11" s="162"/>
      <c r="B11" s="19"/>
      <c r="C11" s="20" t="s">
        <v>5</v>
      </c>
      <c r="D11" s="13"/>
      <c r="E11" s="13" t="s">
        <v>34</v>
      </c>
      <c r="F11" s="14" t="s">
        <v>35</v>
      </c>
      <c r="G11" s="124" t="s">
        <v>50</v>
      </c>
      <c r="H11" s="125"/>
      <c r="I11" s="126"/>
      <c r="J11" s="111" t="s">
        <v>20</v>
      </c>
      <c r="K11" s="112"/>
      <c r="L11" s="112"/>
      <c r="M11" s="112"/>
      <c r="N11" s="112"/>
      <c r="O11" s="113"/>
      <c r="P11" s="137"/>
      <c r="Q11" s="138"/>
      <c r="R11" s="138"/>
      <c r="S11" s="138"/>
      <c r="T11" s="141"/>
      <c r="U11" s="34" t="s">
        <v>5</v>
      </c>
      <c r="V11" s="35" t="str">
        <f>IF(B11="","",IF(D11&lt;=D12+1,IF(B11&gt;40,IF(B12&lt;30,B12+63-B11,B12-B11),B12-B11),IF(B11&gt;40,IF(B12&lt;30,B12+63-B11,B12-B11),B12-B11)-1))</f>
        <v/>
      </c>
      <c r="W11" s="36" t="s">
        <v>6</v>
      </c>
      <c r="X11" s="42" t="str">
        <f>IF(B11="","",IF(IF(D11&lt;D12,D12-D11,D12+(12-D11))+1=12,0,IF(IF(D11&lt;D12,D12-D11,D12+(12-D11))+1=13,1,IF(D11&lt;D12,D12-D11,D12+(12-D11))+1)))</f>
        <v/>
      </c>
    </row>
    <row r="12" spans="1:24" ht="28.5" customHeight="1" x14ac:dyDescent="0.2">
      <c r="A12" s="162"/>
      <c r="B12" s="15"/>
      <c r="C12" s="18" t="s">
        <v>5</v>
      </c>
      <c r="D12" s="16"/>
      <c r="E12" s="16" t="s">
        <v>34</v>
      </c>
      <c r="F12" s="17" t="s">
        <v>36</v>
      </c>
      <c r="G12" s="127"/>
      <c r="H12" s="128"/>
      <c r="I12" s="129"/>
      <c r="J12" s="114"/>
      <c r="K12" s="115"/>
      <c r="L12" s="115"/>
      <c r="M12" s="115"/>
      <c r="N12" s="115"/>
      <c r="O12" s="116"/>
      <c r="P12" s="139"/>
      <c r="Q12" s="140"/>
      <c r="R12" s="140"/>
      <c r="S12" s="140"/>
      <c r="T12" s="142"/>
      <c r="U12" s="38" t="s">
        <v>31</v>
      </c>
      <c r="V12" s="39"/>
      <c r="W12" s="40" t="s">
        <v>32</v>
      </c>
      <c r="X12" s="41" t="e">
        <f>V11*V12</f>
        <v>#VALUE!</v>
      </c>
    </row>
    <row r="13" spans="1:24" ht="28.5" customHeight="1" x14ac:dyDescent="0.2">
      <c r="A13" s="162"/>
      <c r="B13" s="19"/>
      <c r="C13" s="20" t="s">
        <v>5</v>
      </c>
      <c r="D13" s="13"/>
      <c r="E13" s="13" t="s">
        <v>34</v>
      </c>
      <c r="F13" s="14" t="s">
        <v>35</v>
      </c>
      <c r="G13" s="124" t="s">
        <v>50</v>
      </c>
      <c r="H13" s="125"/>
      <c r="I13" s="126"/>
      <c r="J13" s="111" t="s">
        <v>20</v>
      </c>
      <c r="K13" s="112"/>
      <c r="L13" s="112"/>
      <c r="M13" s="112"/>
      <c r="N13" s="112"/>
      <c r="O13" s="113"/>
      <c r="P13" s="137"/>
      <c r="Q13" s="138"/>
      <c r="R13" s="138"/>
      <c r="S13" s="138"/>
      <c r="T13" s="141"/>
      <c r="U13" s="34" t="s">
        <v>5</v>
      </c>
      <c r="V13" s="35" t="str">
        <f>IF(B13="","",IF(D13&lt;=D14+1,IF(B13&gt;40,IF(B14&lt;30,B14+63-B13,B14-B13),B14-B13),IF(B13&gt;40,IF(B14&lt;30,B14+63-B13,B14-B13),B14-B13)-1))</f>
        <v/>
      </c>
      <c r="W13" s="36" t="s">
        <v>6</v>
      </c>
      <c r="X13" s="42" t="str">
        <f>IF(B13="","",IF(IF(D13&lt;D14,D14-D13,D14+(12-D13))+1=12,0,IF(IF(D13&lt;D14,D14-D13,D14+(12-D13))+1=13,1,IF(D13&lt;D14,D14-D13,D14+(12-D13))+1)))</f>
        <v/>
      </c>
    </row>
    <row r="14" spans="1:24" ht="28.5" customHeight="1" x14ac:dyDescent="0.2">
      <c r="A14" s="162"/>
      <c r="B14" s="15"/>
      <c r="C14" s="18" t="s">
        <v>5</v>
      </c>
      <c r="D14" s="16"/>
      <c r="E14" s="16" t="s">
        <v>34</v>
      </c>
      <c r="F14" s="17" t="s">
        <v>36</v>
      </c>
      <c r="G14" s="127"/>
      <c r="H14" s="128"/>
      <c r="I14" s="129"/>
      <c r="J14" s="114"/>
      <c r="K14" s="115"/>
      <c r="L14" s="115"/>
      <c r="M14" s="115"/>
      <c r="N14" s="115"/>
      <c r="O14" s="116"/>
      <c r="P14" s="139"/>
      <c r="Q14" s="140"/>
      <c r="R14" s="140"/>
      <c r="S14" s="140"/>
      <c r="T14" s="142"/>
      <c r="U14" s="38" t="s">
        <v>31</v>
      </c>
      <c r="V14" s="39"/>
      <c r="W14" s="40" t="s">
        <v>32</v>
      </c>
      <c r="X14" s="41" t="e">
        <f>V13*V14</f>
        <v>#VALUE!</v>
      </c>
    </row>
    <row r="15" spans="1:24" ht="28.5" customHeight="1" x14ac:dyDescent="0.2">
      <c r="A15" s="162"/>
      <c r="B15" s="19"/>
      <c r="C15" s="20" t="s">
        <v>5</v>
      </c>
      <c r="D15" s="13"/>
      <c r="E15" s="13" t="s">
        <v>34</v>
      </c>
      <c r="F15" s="14" t="s">
        <v>35</v>
      </c>
      <c r="G15" s="124" t="s">
        <v>50</v>
      </c>
      <c r="H15" s="125"/>
      <c r="I15" s="126"/>
      <c r="J15" s="111" t="s">
        <v>20</v>
      </c>
      <c r="K15" s="112"/>
      <c r="L15" s="112"/>
      <c r="M15" s="112"/>
      <c r="N15" s="112"/>
      <c r="O15" s="113"/>
      <c r="P15" s="137"/>
      <c r="Q15" s="138"/>
      <c r="R15" s="138"/>
      <c r="S15" s="138"/>
      <c r="T15" s="141"/>
      <c r="U15" s="34" t="s">
        <v>5</v>
      </c>
      <c r="V15" s="35" t="str">
        <f>IF(B15="","",IF(D15&lt;=D16+1,IF(B15&gt;40,IF(B16&lt;30,B16+63-B15,B16-B15),B16-B15),IF(B15&gt;40,IF(B16&lt;30,B16+63-B15,B16-B15),B16-B15)-1))</f>
        <v/>
      </c>
      <c r="W15" s="36" t="s">
        <v>6</v>
      </c>
      <c r="X15" s="42" t="str">
        <f>IF(B15="","",IF(IF(D15&lt;D16,D16-D15,D16+(12-D15))+1=12,0,IF(IF(D15&lt;D16,D16-D15,D16+(12-D15))+1=13,1,IF(D15&lt;D16,D16-D15,D16+(12-D15))+1)))</f>
        <v/>
      </c>
    </row>
    <row r="16" spans="1:24" ht="28.5" customHeight="1" x14ac:dyDescent="0.2">
      <c r="A16" s="162"/>
      <c r="B16" s="15"/>
      <c r="C16" s="18" t="s">
        <v>5</v>
      </c>
      <c r="D16" s="16"/>
      <c r="E16" s="16" t="s">
        <v>34</v>
      </c>
      <c r="F16" s="17" t="s">
        <v>36</v>
      </c>
      <c r="G16" s="127"/>
      <c r="H16" s="128"/>
      <c r="I16" s="129"/>
      <c r="J16" s="114"/>
      <c r="K16" s="115"/>
      <c r="L16" s="115"/>
      <c r="M16" s="115"/>
      <c r="N16" s="115"/>
      <c r="O16" s="116"/>
      <c r="P16" s="139"/>
      <c r="Q16" s="140"/>
      <c r="R16" s="140"/>
      <c r="S16" s="140"/>
      <c r="T16" s="142"/>
      <c r="U16" s="38" t="s">
        <v>31</v>
      </c>
      <c r="V16" s="39"/>
      <c r="W16" s="40" t="s">
        <v>32</v>
      </c>
      <c r="X16" s="41" t="e">
        <f>V15*V16</f>
        <v>#VALUE!</v>
      </c>
    </row>
    <row r="17" spans="1:24" ht="28.5" customHeight="1" x14ac:dyDescent="0.2">
      <c r="A17" s="162"/>
      <c r="B17" s="19"/>
      <c r="C17" s="20" t="s">
        <v>5</v>
      </c>
      <c r="D17" s="13"/>
      <c r="E17" s="13" t="s">
        <v>34</v>
      </c>
      <c r="F17" s="14" t="s">
        <v>35</v>
      </c>
      <c r="G17" s="124" t="s">
        <v>50</v>
      </c>
      <c r="H17" s="125"/>
      <c r="I17" s="126"/>
      <c r="J17" s="111" t="s">
        <v>20</v>
      </c>
      <c r="K17" s="112"/>
      <c r="L17" s="112"/>
      <c r="M17" s="112"/>
      <c r="N17" s="112"/>
      <c r="O17" s="113"/>
      <c r="P17" s="137"/>
      <c r="Q17" s="138"/>
      <c r="R17" s="138"/>
      <c r="S17" s="138"/>
      <c r="T17" s="141"/>
      <c r="U17" s="34" t="s">
        <v>5</v>
      </c>
      <c r="V17" s="35" t="str">
        <f>IF(B17="","",IF(D17&lt;=D18+1,IF(B17&gt;40,IF(B18&lt;30,B18+63-B17,B18-B17),B18-B17),IF(B17&gt;40,IF(B18&lt;30,B18+63-B17,B18-B17),B18-B17)-1))</f>
        <v/>
      </c>
      <c r="W17" s="36" t="s">
        <v>6</v>
      </c>
      <c r="X17" s="42" t="str">
        <f>IF(B17="","",IF(IF(D17&lt;D18,D18-D17,D18+(12-D17))+1=12,0,IF(IF(D17&lt;D18,D18-D17,D18+(12-D17))+1=13,1,IF(D17&lt;D18,D18-D17,D18+(12-D17))+1)))</f>
        <v/>
      </c>
    </row>
    <row r="18" spans="1:24" ht="28.5" customHeight="1" x14ac:dyDescent="0.2">
      <c r="A18" s="162"/>
      <c r="B18" s="15"/>
      <c r="C18" s="18" t="s">
        <v>5</v>
      </c>
      <c r="D18" s="16"/>
      <c r="E18" s="16" t="s">
        <v>34</v>
      </c>
      <c r="F18" s="17" t="s">
        <v>36</v>
      </c>
      <c r="G18" s="127"/>
      <c r="H18" s="128"/>
      <c r="I18" s="129"/>
      <c r="J18" s="114"/>
      <c r="K18" s="115"/>
      <c r="L18" s="115"/>
      <c r="M18" s="115"/>
      <c r="N18" s="115"/>
      <c r="O18" s="116"/>
      <c r="P18" s="139"/>
      <c r="Q18" s="140"/>
      <c r="R18" s="140"/>
      <c r="S18" s="140"/>
      <c r="T18" s="142"/>
      <c r="U18" s="38" t="s">
        <v>31</v>
      </c>
      <c r="V18" s="39"/>
      <c r="W18" s="40" t="s">
        <v>32</v>
      </c>
      <c r="X18" s="41" t="e">
        <f>V17*V18</f>
        <v>#VALUE!</v>
      </c>
    </row>
    <row r="19" spans="1:24" ht="28.5" customHeight="1" x14ac:dyDescent="0.2">
      <c r="A19" s="162"/>
      <c r="B19" s="19"/>
      <c r="C19" s="20" t="s">
        <v>5</v>
      </c>
      <c r="D19" s="13"/>
      <c r="E19" s="13" t="s">
        <v>34</v>
      </c>
      <c r="F19" s="14" t="s">
        <v>35</v>
      </c>
      <c r="G19" s="124" t="s">
        <v>50</v>
      </c>
      <c r="H19" s="125"/>
      <c r="I19" s="126"/>
      <c r="J19" s="111" t="s">
        <v>20</v>
      </c>
      <c r="K19" s="112"/>
      <c r="L19" s="112"/>
      <c r="M19" s="112"/>
      <c r="N19" s="112"/>
      <c r="O19" s="113"/>
      <c r="P19" s="137"/>
      <c r="Q19" s="138"/>
      <c r="R19" s="138"/>
      <c r="S19" s="138"/>
      <c r="T19" s="141"/>
      <c r="U19" s="34" t="s">
        <v>5</v>
      </c>
      <c r="V19" s="35" t="str">
        <f>IF(B19="","",IF(D19&lt;=D20+1,IF(B19&gt;40,IF(B20&lt;30,B20+63-B19,B20-B19),B20-B19),IF(B19&gt;40,IF(B20&lt;30,B20+63-B19,B20-B19),B20-B19)-1))</f>
        <v/>
      </c>
      <c r="W19" s="36" t="s">
        <v>6</v>
      </c>
      <c r="X19" s="42" t="str">
        <f>IF(B19="","",IF(IF(D19&lt;D20,D20-D19,D20+(12-D19))+1=12,0,IF(IF(D19&lt;D20,D20-D19,D20+(12-D19))+1=13,1,IF(D19&lt;D20,D20-D19,D20+(12-D19))+1)))</f>
        <v/>
      </c>
    </row>
    <row r="20" spans="1:24" ht="28.5" customHeight="1" x14ac:dyDescent="0.2">
      <c r="A20" s="162"/>
      <c r="B20" s="15"/>
      <c r="C20" s="18" t="s">
        <v>5</v>
      </c>
      <c r="D20" s="16"/>
      <c r="E20" s="16" t="s">
        <v>34</v>
      </c>
      <c r="F20" s="17" t="s">
        <v>36</v>
      </c>
      <c r="G20" s="127"/>
      <c r="H20" s="128"/>
      <c r="I20" s="129"/>
      <c r="J20" s="114"/>
      <c r="K20" s="115"/>
      <c r="L20" s="115"/>
      <c r="M20" s="115"/>
      <c r="N20" s="115"/>
      <c r="O20" s="116"/>
      <c r="P20" s="139"/>
      <c r="Q20" s="140"/>
      <c r="R20" s="140"/>
      <c r="S20" s="140"/>
      <c r="T20" s="142"/>
      <c r="U20" s="38" t="s">
        <v>31</v>
      </c>
      <c r="V20" s="39"/>
      <c r="W20" s="40" t="s">
        <v>32</v>
      </c>
      <c r="X20" s="41" t="e">
        <f>V19*V20</f>
        <v>#VALUE!</v>
      </c>
    </row>
    <row r="21" spans="1:24" ht="28.5" customHeight="1" x14ac:dyDescent="0.2">
      <c r="A21" s="162"/>
      <c r="B21" s="19"/>
      <c r="C21" s="20" t="s">
        <v>5</v>
      </c>
      <c r="D21" s="13"/>
      <c r="E21" s="13" t="s">
        <v>34</v>
      </c>
      <c r="F21" s="14" t="s">
        <v>35</v>
      </c>
      <c r="G21" s="124" t="s">
        <v>50</v>
      </c>
      <c r="H21" s="125"/>
      <c r="I21" s="126"/>
      <c r="J21" s="111" t="s">
        <v>20</v>
      </c>
      <c r="K21" s="112"/>
      <c r="L21" s="112"/>
      <c r="M21" s="112"/>
      <c r="N21" s="112"/>
      <c r="O21" s="113"/>
      <c r="P21" s="137"/>
      <c r="Q21" s="138"/>
      <c r="R21" s="138"/>
      <c r="S21" s="138"/>
      <c r="T21" s="141"/>
      <c r="U21" s="34" t="s">
        <v>5</v>
      </c>
      <c r="V21" s="35" t="str">
        <f>IF(B21="","",IF(D21&lt;=D22+1,IF(B21&gt;40,IF(B22&lt;30,B22+63-B21,B22-B21),B22-B21),IF(B21&gt;40,IF(B22&lt;30,B22+63-B21,B22-B21),B22-B21)-1))</f>
        <v/>
      </c>
      <c r="W21" s="36" t="s">
        <v>6</v>
      </c>
      <c r="X21" s="42" t="str">
        <f>IF(B21="","",IF(IF(D21&lt;D22,D22-D21,D22+(12-D21))+1=12,0,IF(IF(D21&lt;D22,D22-D21,D22+(12-D21))+1=13,1,IF(D21&lt;D22,D22-D21,D22+(12-D21))+1)))</f>
        <v/>
      </c>
    </row>
    <row r="22" spans="1:24" ht="28.5" customHeight="1" x14ac:dyDescent="0.2">
      <c r="A22" s="162"/>
      <c r="B22" s="15"/>
      <c r="C22" s="18" t="s">
        <v>5</v>
      </c>
      <c r="D22" s="16"/>
      <c r="E22" s="16" t="s">
        <v>34</v>
      </c>
      <c r="F22" s="17" t="s">
        <v>36</v>
      </c>
      <c r="G22" s="127"/>
      <c r="H22" s="128"/>
      <c r="I22" s="129"/>
      <c r="J22" s="114"/>
      <c r="K22" s="115"/>
      <c r="L22" s="115"/>
      <c r="M22" s="115"/>
      <c r="N22" s="115"/>
      <c r="O22" s="116"/>
      <c r="P22" s="139"/>
      <c r="Q22" s="140"/>
      <c r="R22" s="140"/>
      <c r="S22" s="140"/>
      <c r="T22" s="142"/>
      <c r="U22" s="38" t="s">
        <v>31</v>
      </c>
      <c r="V22" s="39"/>
      <c r="W22" s="40" t="s">
        <v>32</v>
      </c>
      <c r="X22" s="41" t="e">
        <f>V21*V22</f>
        <v>#VALUE!</v>
      </c>
    </row>
    <row r="23" spans="1:24" ht="28.5" customHeight="1" x14ac:dyDescent="0.2">
      <c r="A23" s="162"/>
      <c r="B23" s="19"/>
      <c r="C23" s="20" t="s">
        <v>5</v>
      </c>
      <c r="D23" s="13"/>
      <c r="E23" s="13" t="s">
        <v>34</v>
      </c>
      <c r="F23" s="14" t="s">
        <v>35</v>
      </c>
      <c r="G23" s="124" t="s">
        <v>50</v>
      </c>
      <c r="H23" s="125"/>
      <c r="I23" s="126"/>
      <c r="J23" s="111" t="s">
        <v>20</v>
      </c>
      <c r="K23" s="112"/>
      <c r="L23" s="112"/>
      <c r="M23" s="112"/>
      <c r="N23" s="112"/>
      <c r="O23" s="113"/>
      <c r="P23" s="137"/>
      <c r="Q23" s="138"/>
      <c r="R23" s="138"/>
      <c r="S23" s="138"/>
      <c r="T23" s="141"/>
      <c r="U23" s="34" t="s">
        <v>5</v>
      </c>
      <c r="V23" s="35" t="str">
        <f>IF(B23="","",IF(D23&lt;=D24+1,IF(B23&gt;40,IF(B24&lt;30,B24+63-B23,B24-B23),B24-B23),IF(B23&gt;40,IF(B24&lt;30,B24+63-B23,B24-B23),B24-B23)-1))</f>
        <v/>
      </c>
      <c r="W23" s="36" t="s">
        <v>6</v>
      </c>
      <c r="X23" s="42" t="str">
        <f>IF(B23="","",IF(IF(D23&lt;D24,D24-D23,D24+(12-D23))+1=12,0,IF(IF(D23&lt;D24,D24-D23,D24+(12-D23))+1=13,1,IF(D23&lt;D24,D24-D23,D24+(12-D23))+1)))</f>
        <v/>
      </c>
    </row>
    <row r="24" spans="1:24" ht="28.5" customHeight="1" x14ac:dyDescent="0.2">
      <c r="A24" s="162"/>
      <c r="B24" s="15"/>
      <c r="C24" s="18" t="s">
        <v>5</v>
      </c>
      <c r="D24" s="16"/>
      <c r="E24" s="16" t="s">
        <v>34</v>
      </c>
      <c r="F24" s="17" t="s">
        <v>36</v>
      </c>
      <c r="G24" s="127"/>
      <c r="H24" s="128"/>
      <c r="I24" s="129"/>
      <c r="J24" s="114"/>
      <c r="K24" s="115"/>
      <c r="L24" s="115"/>
      <c r="M24" s="115"/>
      <c r="N24" s="115"/>
      <c r="O24" s="116"/>
      <c r="P24" s="139"/>
      <c r="Q24" s="140"/>
      <c r="R24" s="140"/>
      <c r="S24" s="140"/>
      <c r="T24" s="142"/>
      <c r="U24" s="38" t="s">
        <v>31</v>
      </c>
      <c r="V24" s="39"/>
      <c r="W24" s="40" t="s">
        <v>32</v>
      </c>
      <c r="X24" s="41" t="e">
        <f>V23*V24</f>
        <v>#VALUE!</v>
      </c>
    </row>
    <row r="25" spans="1:24" ht="28.5" customHeight="1" x14ac:dyDescent="0.2">
      <c r="A25" s="162"/>
      <c r="B25" s="19"/>
      <c r="C25" s="20" t="s">
        <v>5</v>
      </c>
      <c r="D25" s="13"/>
      <c r="E25" s="13" t="s">
        <v>34</v>
      </c>
      <c r="F25" s="14" t="s">
        <v>35</v>
      </c>
      <c r="G25" s="124" t="s">
        <v>50</v>
      </c>
      <c r="H25" s="125"/>
      <c r="I25" s="126"/>
      <c r="J25" s="111" t="s">
        <v>20</v>
      </c>
      <c r="K25" s="112"/>
      <c r="L25" s="112"/>
      <c r="M25" s="112"/>
      <c r="N25" s="112"/>
      <c r="O25" s="113"/>
      <c r="P25" s="137"/>
      <c r="Q25" s="138"/>
      <c r="R25" s="138"/>
      <c r="S25" s="138"/>
      <c r="T25" s="141"/>
      <c r="U25" s="34" t="s">
        <v>5</v>
      </c>
      <c r="V25" s="35" t="str">
        <f>IF(B25="","",IF(D25&lt;=D26+1,IF(B25&gt;40,IF(B26&lt;30,B26+63-B25,B26-B25),B26-B25),IF(B25&gt;40,IF(B26&lt;30,B26+63-B25,B26-B25),B26-B25)-1))</f>
        <v/>
      </c>
      <c r="W25" s="36" t="s">
        <v>6</v>
      </c>
      <c r="X25" s="42" t="str">
        <f>IF(B25="","",IF(IF(D25&lt;D26,D26-D25,D26+(12-D25))+1=12,0,IF(IF(D25&lt;D26,D26-D25,D26+(12-D25))+1=13,1,IF(D25&lt;D26,D26-D25,D26+(12-D25))+1)))</f>
        <v/>
      </c>
    </row>
    <row r="26" spans="1:24" ht="28.5" customHeight="1" x14ac:dyDescent="0.2">
      <c r="A26" s="162"/>
      <c r="B26" s="15"/>
      <c r="C26" s="18" t="s">
        <v>5</v>
      </c>
      <c r="D26" s="16"/>
      <c r="E26" s="16" t="s">
        <v>34</v>
      </c>
      <c r="F26" s="17" t="s">
        <v>36</v>
      </c>
      <c r="G26" s="127"/>
      <c r="H26" s="128"/>
      <c r="I26" s="129"/>
      <c r="J26" s="114"/>
      <c r="K26" s="115"/>
      <c r="L26" s="115"/>
      <c r="M26" s="115"/>
      <c r="N26" s="115"/>
      <c r="O26" s="116"/>
      <c r="P26" s="139"/>
      <c r="Q26" s="140"/>
      <c r="R26" s="140"/>
      <c r="S26" s="140"/>
      <c r="T26" s="142"/>
      <c r="U26" s="38" t="s">
        <v>31</v>
      </c>
      <c r="V26" s="39"/>
      <c r="W26" s="40" t="s">
        <v>32</v>
      </c>
      <c r="X26" s="41" t="e">
        <f>V25*V26</f>
        <v>#VALUE!</v>
      </c>
    </row>
    <row r="27" spans="1:24" ht="28.5" customHeight="1" x14ac:dyDescent="0.2">
      <c r="A27" s="162"/>
      <c r="B27" s="19"/>
      <c r="C27" s="20" t="s">
        <v>5</v>
      </c>
      <c r="D27" s="13"/>
      <c r="E27" s="13" t="s">
        <v>34</v>
      </c>
      <c r="F27" s="14" t="s">
        <v>35</v>
      </c>
      <c r="G27" s="124" t="s">
        <v>50</v>
      </c>
      <c r="H27" s="125"/>
      <c r="I27" s="126"/>
      <c r="J27" s="111" t="s">
        <v>20</v>
      </c>
      <c r="K27" s="112"/>
      <c r="L27" s="112"/>
      <c r="M27" s="112"/>
      <c r="N27" s="112"/>
      <c r="O27" s="113"/>
      <c r="P27" s="137"/>
      <c r="Q27" s="138"/>
      <c r="R27" s="138"/>
      <c r="S27" s="138"/>
      <c r="T27" s="141"/>
      <c r="U27" s="34" t="s">
        <v>5</v>
      </c>
      <c r="V27" s="35" t="str">
        <f>IF(B27="","",IF(D27&lt;=D28+1,IF(B27&gt;40,IF(B28&lt;30,B28+63-B27,B28-B27),B28-B27),IF(B27&gt;40,IF(B28&lt;30,B28+63-B27,B28-B27),B28-B27)-1))</f>
        <v/>
      </c>
      <c r="W27" s="36" t="s">
        <v>6</v>
      </c>
      <c r="X27" s="42" t="str">
        <f>IF(B27="","",IF(IF(D27&lt;D28,D28-D27,D28+(12-D27))+1=12,0,IF(IF(D27&lt;D28,D28-D27,D28+(12-D27))+1=13,1,IF(D27&lt;D28,D28-D27,D28+(12-D27))+1)))</f>
        <v/>
      </c>
    </row>
    <row r="28" spans="1:24" ht="28.5" customHeight="1" x14ac:dyDescent="0.2">
      <c r="A28" s="162"/>
      <c r="B28" s="15"/>
      <c r="C28" s="18" t="s">
        <v>5</v>
      </c>
      <c r="D28" s="16"/>
      <c r="E28" s="16" t="s">
        <v>34</v>
      </c>
      <c r="F28" s="17" t="s">
        <v>36</v>
      </c>
      <c r="G28" s="127"/>
      <c r="H28" s="128"/>
      <c r="I28" s="129"/>
      <c r="J28" s="114"/>
      <c r="K28" s="115"/>
      <c r="L28" s="115"/>
      <c r="M28" s="115"/>
      <c r="N28" s="115"/>
      <c r="O28" s="116"/>
      <c r="P28" s="139"/>
      <c r="Q28" s="140"/>
      <c r="R28" s="140"/>
      <c r="S28" s="140"/>
      <c r="T28" s="142"/>
      <c r="U28" s="38" t="s">
        <v>31</v>
      </c>
      <c r="V28" s="39"/>
      <c r="W28" s="40" t="s">
        <v>32</v>
      </c>
      <c r="X28" s="41" t="e">
        <f>V27*V28</f>
        <v>#VALUE!</v>
      </c>
    </row>
    <row r="29" spans="1:24" ht="21" customHeight="1" x14ac:dyDescent="0.2">
      <c r="A29" s="52" t="s">
        <v>13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1:24" ht="18" customHeight="1" x14ac:dyDescent="0.2"/>
    <row r="31" spans="1:24" ht="9" customHeight="1" x14ac:dyDescent="0.2"/>
    <row r="32" spans="1:24" ht="18" customHeight="1" x14ac:dyDescent="0.2"/>
    <row r="33" spans="15:18" ht="18" customHeight="1" x14ac:dyDescent="0.2"/>
    <row r="34" spans="15:18" ht="18" customHeight="1" x14ac:dyDescent="0.2"/>
    <row r="35" spans="15:18" ht="18" customHeight="1" x14ac:dyDescent="0.2">
      <c r="O35" s="28"/>
      <c r="P35" s="29"/>
      <c r="Q35" s="29"/>
      <c r="R35" s="29"/>
    </row>
    <row r="36" spans="15:18" ht="18" customHeight="1" x14ac:dyDescent="0.2">
      <c r="O36" s="28"/>
      <c r="P36" s="30"/>
      <c r="Q36" s="30"/>
      <c r="R36" s="27"/>
    </row>
    <row r="37" spans="15:18" ht="18" customHeight="1" x14ac:dyDescent="0.2"/>
  </sheetData>
  <mergeCells count="62">
    <mergeCell ref="U4:X4"/>
    <mergeCell ref="A29:W29"/>
    <mergeCell ref="A4:A28"/>
    <mergeCell ref="G27:I28"/>
    <mergeCell ref="J27:O28"/>
    <mergeCell ref="P27:Q28"/>
    <mergeCell ref="R27:T28"/>
    <mergeCell ref="G25:I26"/>
    <mergeCell ref="J25:O26"/>
    <mergeCell ref="P25:Q26"/>
    <mergeCell ref="R25:T26"/>
    <mergeCell ref="G23:I24"/>
    <mergeCell ref="J23:O24"/>
    <mergeCell ref="P23:Q24"/>
    <mergeCell ref="R23:T24"/>
    <mergeCell ref="R19:T20"/>
    <mergeCell ref="N2:Q2"/>
    <mergeCell ref="H2:M2"/>
    <mergeCell ref="G19:I20"/>
    <mergeCell ref="J19:O20"/>
    <mergeCell ref="P19:Q20"/>
    <mergeCell ref="G21:I22"/>
    <mergeCell ref="J21:O22"/>
    <mergeCell ref="P21:Q22"/>
    <mergeCell ref="R21:T2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G9:I10"/>
    <mergeCell ref="J9:O10"/>
    <mergeCell ref="P9:Q10"/>
    <mergeCell ref="J5:O6"/>
    <mergeCell ref="P5:Q6"/>
    <mergeCell ref="B4:F4"/>
    <mergeCell ref="G4:I4"/>
    <mergeCell ref="J4:O4"/>
    <mergeCell ref="P4:Q4"/>
    <mergeCell ref="R13:T14"/>
    <mergeCell ref="G15:I16"/>
    <mergeCell ref="J15:O16"/>
    <mergeCell ref="P15:Q16"/>
    <mergeCell ref="R15:T16"/>
    <mergeCell ref="R9:T10"/>
    <mergeCell ref="G11:I12"/>
    <mergeCell ref="J11:O12"/>
    <mergeCell ref="P11:Q12"/>
    <mergeCell ref="R11:T12"/>
    <mergeCell ref="R4:T4"/>
    <mergeCell ref="R5:T6"/>
    <mergeCell ref="G7:I8"/>
    <mergeCell ref="J7:O8"/>
    <mergeCell ref="P7:Q8"/>
    <mergeCell ref="R7:T8"/>
    <mergeCell ref="G5:I6"/>
  </mergeCells>
  <phoneticPr fontId="2"/>
  <dataValidations count="1">
    <dataValidation type="list" allowBlank="1" showInputMessage="1" showErrorMessage="1" sqref="V6 V8 V10 V12 V14 V16 V18 V20 V22 V24 V26 V28" xr:uid="{00000000-0002-0000-0100-000000000000}">
      <formula1>$P$36:$R$36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申込書①</vt:lpstr>
      <vt:lpstr>申込書②</vt:lpstr>
      <vt:lpstr>申込書③</vt:lpstr>
      <vt:lpstr>申込書①!Print_Area</vt:lpstr>
      <vt:lpstr>申込書②!Print_Area</vt:lpstr>
      <vt:lpstr>申込書③!Print_Area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向山　正彦</cp:lastModifiedBy>
  <cp:lastPrinted>2025-01-27T08:12:57Z</cp:lastPrinted>
  <dcterms:created xsi:type="dcterms:W3CDTF">2019-11-11T06:22:18Z</dcterms:created>
  <dcterms:modified xsi:type="dcterms:W3CDTF">2026-02-10T01:20:00Z</dcterms:modified>
</cp:coreProperties>
</file>